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a końcowa" sheetId="1" r:id="rId1"/>
    <sheet name="Grupa I" sheetId="2" r:id="rId2"/>
    <sheet name="Grupa II" sheetId="3" r:id="rId3"/>
    <sheet name="Grupa III" sheetId="4" r:id="rId4"/>
    <sheet name="Grupa IV" sheetId="5" r:id="rId5"/>
    <sheet name="Grupa V" sheetId="6" r:id="rId6"/>
    <sheet name="Grupa VI" sheetId="7" r:id="rId7"/>
    <sheet name="Grupa VII" sheetId="8" r:id="rId8"/>
    <sheet name="Grupa VIII" sheetId="9" r:id="rId9"/>
  </sheets>
  <definedNames/>
  <calcPr fullCalcOnLoad="1"/>
</workbook>
</file>

<file path=xl/sharedStrings.xml><?xml version="1.0" encoding="utf-8"?>
<sst xmlns="http://schemas.openxmlformats.org/spreadsheetml/2006/main" count="1890" uniqueCount="665">
  <si>
    <t>LP</t>
  </si>
  <si>
    <t>NAZWISKO</t>
  </si>
  <si>
    <t>MECZE</t>
  </si>
  <si>
    <t>SUMA</t>
  </si>
  <si>
    <t>GM Konstantynów</t>
  </si>
  <si>
    <t>Kosze stracone</t>
  </si>
  <si>
    <t>Punkty</t>
  </si>
  <si>
    <t>Data</t>
  </si>
  <si>
    <t>Przeciwnik</t>
  </si>
  <si>
    <t>SP Konstantynów</t>
  </si>
  <si>
    <t>SP - 9 B. P. z.I</t>
  </si>
  <si>
    <t>SP - 9 B. P. z.II</t>
  </si>
  <si>
    <t>SP - 9 z.II</t>
  </si>
  <si>
    <t>SP - 9 z. I</t>
  </si>
  <si>
    <t xml:space="preserve">Nazwa </t>
  </si>
  <si>
    <t>Mecze</t>
  </si>
  <si>
    <t>Kosze</t>
  </si>
  <si>
    <t>Grupa I</t>
  </si>
  <si>
    <t>Grupa II</t>
  </si>
  <si>
    <t>Grupa III</t>
  </si>
  <si>
    <t>Grupa IV</t>
  </si>
  <si>
    <t>I LO B. P.</t>
  </si>
  <si>
    <t>II LO</t>
  </si>
  <si>
    <t>IV LO</t>
  </si>
  <si>
    <t>I LO</t>
  </si>
  <si>
    <t>Grupa V</t>
  </si>
  <si>
    <t xml:space="preserve">II LO Biała Podl  </t>
  </si>
  <si>
    <t>Grupa VI</t>
  </si>
  <si>
    <t>SP - 9 Biała Podlaska</t>
  </si>
  <si>
    <t>Miejsce</t>
  </si>
  <si>
    <t>Grupa VII</t>
  </si>
  <si>
    <t>Grupa VIII</t>
  </si>
  <si>
    <t>SP - 3 z. II</t>
  </si>
  <si>
    <t>ODYS</t>
  </si>
  <si>
    <t>SP - 3 z. I</t>
  </si>
  <si>
    <t>GM - 6 Biała Podlaska</t>
  </si>
  <si>
    <t>CM Brześć</t>
  </si>
  <si>
    <t>IV LO Biała Podlaska</t>
  </si>
  <si>
    <t>Jakoniuk Magdalena</t>
  </si>
  <si>
    <t>SP - 9 z. II</t>
  </si>
  <si>
    <t>Panasiuk Łukasz</t>
  </si>
  <si>
    <t>Radkiewicz Michał</t>
  </si>
  <si>
    <t>Stańczuk Cezary</t>
  </si>
  <si>
    <t>SP - 3  B. P. z. I</t>
  </si>
  <si>
    <t>SP - 3  B. P. z. II</t>
  </si>
  <si>
    <t>SP - 5 Biała Podlaska</t>
  </si>
  <si>
    <t>po I rundzie</t>
  </si>
  <si>
    <t>SP - 9</t>
  </si>
  <si>
    <t>GM - 6</t>
  </si>
  <si>
    <t>Najskuteczniejsi zawodnicy/czki</t>
  </si>
  <si>
    <t>Niczyporuk Konrad</t>
  </si>
  <si>
    <t>Janicki Kacper</t>
  </si>
  <si>
    <t>Nowicki Miłosz</t>
  </si>
  <si>
    <t>Dołęzka Piotr</t>
  </si>
  <si>
    <t>Nurzyński Sebastian</t>
  </si>
  <si>
    <t>Szyc Szymon</t>
  </si>
  <si>
    <t>Dencikowski Filip</t>
  </si>
  <si>
    <t>Chrapek Marcel</t>
  </si>
  <si>
    <t>Kucharuk Emil</t>
  </si>
  <si>
    <t>Olszewski Mikołaj</t>
  </si>
  <si>
    <t>Patynowski Michał</t>
  </si>
  <si>
    <t>Wróbel Jakub</t>
  </si>
  <si>
    <t>Dzięcioł Michał</t>
  </si>
  <si>
    <t>Pliszka Eliasz</t>
  </si>
  <si>
    <t>Dołęzka Grzegorz</t>
  </si>
  <si>
    <t>Władyczuk Krystian</t>
  </si>
  <si>
    <t>Wnuk Adrian</t>
  </si>
  <si>
    <t>Potocka Marta</t>
  </si>
  <si>
    <t>Krajewska Anna</t>
  </si>
  <si>
    <t>Lewczuk Kinga</t>
  </si>
  <si>
    <t>Borkowska Wiktoria</t>
  </si>
  <si>
    <t>Jakubiuk Natalia</t>
  </si>
  <si>
    <t>Kosidło Dorota</t>
  </si>
  <si>
    <t>Romanowska Gabriela</t>
  </si>
  <si>
    <t>Cyburt Klara</t>
  </si>
  <si>
    <t>Chalimoniuk Klaudia</t>
  </si>
  <si>
    <t>Denicka Renata</t>
  </si>
  <si>
    <t>Potykanowicz Julia</t>
  </si>
  <si>
    <t>Dorosz Natalia</t>
  </si>
  <si>
    <t>SP - 2 SMOK Biała Podlaska</t>
  </si>
  <si>
    <t>Maksymiuk Martyna</t>
  </si>
  <si>
    <t>Ilczuk Marta</t>
  </si>
  <si>
    <t>SP - 2 SMOK</t>
  </si>
  <si>
    <t>Halecki Mateusz</t>
  </si>
  <si>
    <t>Victoria Brześć</t>
  </si>
  <si>
    <t>Kaliszuk Aneta</t>
  </si>
  <si>
    <t>Dzięcioł Weronika</t>
  </si>
  <si>
    <t>Sawczuk Klaudia</t>
  </si>
  <si>
    <t>Jakubska Patrycja</t>
  </si>
  <si>
    <t>Rafalska Karolina</t>
  </si>
  <si>
    <t>Kwiatkowska Ola</t>
  </si>
  <si>
    <t>Krasa Oliwia</t>
  </si>
  <si>
    <t>Żwirkowska Magdalena</t>
  </si>
  <si>
    <t>Broda Kornelia</t>
  </si>
  <si>
    <t>Paluch Emilia</t>
  </si>
  <si>
    <t>Nitychoruk Ola</t>
  </si>
  <si>
    <t>Jakubska Katarzyna</t>
  </si>
  <si>
    <t>Mackiewicz Milena</t>
  </si>
  <si>
    <t>Ułasiuk Natalia</t>
  </si>
  <si>
    <t>Wyrzykowska Gabriela</t>
  </si>
  <si>
    <t>Semeniuk Julia</t>
  </si>
  <si>
    <t>Sadecki Piotr</t>
  </si>
  <si>
    <t>Pożarowszczyk Jakub</t>
  </si>
  <si>
    <t>Ławecki Jakub</t>
  </si>
  <si>
    <t>GM - 4 Biała Podlaska</t>
  </si>
  <si>
    <t>Kossowski Paweł</t>
  </si>
  <si>
    <t>Denisiuk Maciej</t>
  </si>
  <si>
    <t>Halecki Łukasz</t>
  </si>
  <si>
    <t>Piszcz Michał</t>
  </si>
  <si>
    <t>Kononiuk Michał</t>
  </si>
  <si>
    <t>Iwaniuk Bartosz</t>
  </si>
  <si>
    <t>Jaszczyński Michał</t>
  </si>
  <si>
    <t>Koszołko Grzegorz</t>
  </si>
  <si>
    <t>Kuszneruk Piotr</t>
  </si>
  <si>
    <t>Wasilewski Marcin</t>
  </si>
  <si>
    <t>Sokolnicki Damian</t>
  </si>
  <si>
    <t>Juchimiuk Mateusz</t>
  </si>
  <si>
    <t>Ławnik Marcin</t>
  </si>
  <si>
    <t>Jędrzejewska Marcelina</t>
  </si>
  <si>
    <t>Bujnik Małgorzata</t>
  </si>
  <si>
    <t>Arseniuk Monika</t>
  </si>
  <si>
    <t>Bliźniuk Natalia</t>
  </si>
  <si>
    <t>Andrzejuk Gabriela</t>
  </si>
  <si>
    <t>I LO Biała Podlaska</t>
  </si>
  <si>
    <t xml:space="preserve">GM Konstantynów </t>
  </si>
  <si>
    <t>Mackiewicz Oliwia</t>
  </si>
  <si>
    <t>Dencikowska Julia</t>
  </si>
  <si>
    <t>Mikołajczak Wojciech</t>
  </si>
  <si>
    <t>Parchomiuk Emilia</t>
  </si>
  <si>
    <t>Celińska Natalia</t>
  </si>
  <si>
    <t>Janczak Marek</t>
  </si>
  <si>
    <t>Kościuczuk Rafał</t>
  </si>
  <si>
    <t>Chomiuk Patrycja</t>
  </si>
  <si>
    <t>Piwoni Wiktoria</t>
  </si>
  <si>
    <t>Marach Maksim</t>
  </si>
  <si>
    <t>Izdebski Michał</t>
  </si>
  <si>
    <t>Nikoniuk Emil</t>
  </si>
  <si>
    <t>Zbarachewicz Gabriel</t>
  </si>
  <si>
    <t>Dejneko Mikołaj</t>
  </si>
  <si>
    <t>Kalich Alan</t>
  </si>
  <si>
    <t>Walczuk Maciej</t>
  </si>
  <si>
    <t>Majchrowski Mikołaj</t>
  </si>
  <si>
    <t>Kraciuk Wojciech</t>
  </si>
  <si>
    <t>Tur Dominik</t>
  </si>
  <si>
    <t>Szyc Franciszek</t>
  </si>
  <si>
    <t>Baryła Szymon</t>
  </si>
  <si>
    <t>Barycki Bartek</t>
  </si>
  <si>
    <t>Lipka Oskar</t>
  </si>
  <si>
    <t>Lipka Emil</t>
  </si>
  <si>
    <t>Olimp Parczew</t>
  </si>
  <si>
    <t>Gąsecka Martyna</t>
  </si>
  <si>
    <t>Siedlecka Maja</t>
  </si>
  <si>
    <t>Denisiuk Julia</t>
  </si>
  <si>
    <t>Dorosz Nikola</t>
  </si>
  <si>
    <t>Kładź Małgorzata</t>
  </si>
  <si>
    <t>Lech Katarzyna</t>
  </si>
  <si>
    <t>Bahonko Magdalena</t>
  </si>
  <si>
    <t>Turska Milla</t>
  </si>
  <si>
    <t>SP - 2 SMOK Biała Podl. z. I</t>
  </si>
  <si>
    <t>SP - 2 SMOK Biała Podl. z. II</t>
  </si>
  <si>
    <t>Bańkowska Julia</t>
  </si>
  <si>
    <t>Łogwińska Weronika</t>
  </si>
  <si>
    <t>Wiczuk Malwina</t>
  </si>
  <si>
    <t>Dołęgowska Karolina</t>
  </si>
  <si>
    <t>Siliwoniuk Weronika</t>
  </si>
  <si>
    <t>Artymiuk Natalia</t>
  </si>
  <si>
    <t>Goławska Anna</t>
  </si>
  <si>
    <t>Kulikowska Oliwia</t>
  </si>
  <si>
    <t>Muchla Julia</t>
  </si>
  <si>
    <t>Chwedoruk Julia</t>
  </si>
  <si>
    <t>Piwoni Weronika</t>
  </si>
  <si>
    <t>Niczyporuk Oliwia</t>
  </si>
  <si>
    <t>Świąntek Malwina</t>
  </si>
  <si>
    <t>Góra Żaklina</t>
  </si>
  <si>
    <t>Gajda Beata</t>
  </si>
  <si>
    <t>Nitychoruk Natalia</t>
  </si>
  <si>
    <t>Korolczuk Maja</t>
  </si>
  <si>
    <t>SP - 2 SMOK z. I</t>
  </si>
  <si>
    <t>SP - 2 SMOK z. II</t>
  </si>
  <si>
    <t>SP - 9 Biała Podl. z. I</t>
  </si>
  <si>
    <t>SP - 9 Biała Podl. z. II</t>
  </si>
  <si>
    <t>Gidok Arsen</t>
  </si>
  <si>
    <t>Baranowski Dan</t>
  </si>
  <si>
    <t>Słupska Weronika</t>
  </si>
  <si>
    <t>CENTRUM MŁODZIEŻY Brześć z. I</t>
  </si>
  <si>
    <t>CENTRUM MŁODZIEŻY Brześć z. II</t>
  </si>
  <si>
    <t>Karpenka Ivan</t>
  </si>
  <si>
    <t>Kalesnikau Vladislav</t>
  </si>
  <si>
    <t>Andrzejuk Sebastian</t>
  </si>
  <si>
    <t>Piwoński Michał</t>
  </si>
  <si>
    <t>Sikorski Kacper</t>
  </si>
  <si>
    <t>Kulupa Jakub</t>
  </si>
  <si>
    <t>Świderski Kacper</t>
  </si>
  <si>
    <t>Aleksandrov</t>
  </si>
  <si>
    <t>Panchenko Ivan</t>
  </si>
  <si>
    <t>Struś Okrzeja</t>
  </si>
  <si>
    <t>Mitiakova Tatiana</t>
  </si>
  <si>
    <t>Anisiena Karolina</t>
  </si>
  <si>
    <t>Łagowska Anna</t>
  </si>
  <si>
    <t xml:space="preserve">IV LO B. P.  </t>
  </si>
  <si>
    <t>Rudzki Marek</t>
  </si>
  <si>
    <t>Woźniak Paweł</t>
  </si>
  <si>
    <t>Bołtowicz Gabriel</t>
  </si>
  <si>
    <t>Powszuk Bartek</t>
  </si>
  <si>
    <t>Antoniuk Piotr</t>
  </si>
  <si>
    <t>Maciuk Dominika</t>
  </si>
  <si>
    <t>Adamczyk Nikola</t>
  </si>
  <si>
    <t>Szewczyk Marysia</t>
  </si>
  <si>
    <t>Kozioł Patrycja</t>
  </si>
  <si>
    <t>Maksymiuk Marysia</t>
  </si>
  <si>
    <t>Czyrak Karolina</t>
  </si>
  <si>
    <t>SP - 3 Biała Podlaska</t>
  </si>
  <si>
    <t>Wierciński Jakub</t>
  </si>
  <si>
    <t>SP - 3</t>
  </si>
  <si>
    <t>Typa Michał</t>
  </si>
  <si>
    <t>Wawryniuk Martyna</t>
  </si>
  <si>
    <t>Chmiel Amelia</t>
  </si>
  <si>
    <t>Żelejko Ola</t>
  </si>
  <si>
    <t>Korwin Martyna</t>
  </si>
  <si>
    <t>Seweryn Oliwia</t>
  </si>
  <si>
    <t>Żywicka Marcela</t>
  </si>
  <si>
    <t>Bajkowska Maja</t>
  </si>
  <si>
    <t>Szewczyk Natalia</t>
  </si>
  <si>
    <t>Mazur Julia</t>
  </si>
  <si>
    <t>Wojtasiewicz Ola</t>
  </si>
  <si>
    <t>Piszczek Wiktoria</t>
  </si>
  <si>
    <t>Osial Amelia</t>
  </si>
  <si>
    <t>SMOK SP - 2 z. I</t>
  </si>
  <si>
    <t>Semeryło Weronika</t>
  </si>
  <si>
    <t>Kalinowska Julia</t>
  </si>
  <si>
    <t>Zawadzka Julia</t>
  </si>
  <si>
    <t>Wróbel Emilia</t>
  </si>
  <si>
    <t>Maksymiuk Wojciech</t>
  </si>
  <si>
    <t>CM Brześć z. II</t>
  </si>
  <si>
    <t>Michalchuk Mikita</t>
  </si>
  <si>
    <t>CM Brześć z. I</t>
  </si>
  <si>
    <t>Piszcz Grzegorz</t>
  </si>
  <si>
    <t>Frończuk Patryk</t>
  </si>
  <si>
    <t>Tomasiak Rafał</t>
  </si>
  <si>
    <t>Warpas Jakub</t>
  </si>
  <si>
    <t>Michalczuk Martyna</t>
  </si>
  <si>
    <t>Łysiak Julia</t>
  </si>
  <si>
    <t>Rusek Paulina</t>
  </si>
  <si>
    <t>86 pkt</t>
  </si>
  <si>
    <t>129 pkt</t>
  </si>
  <si>
    <t>55 pkt</t>
  </si>
  <si>
    <t>Młyńska Roksana</t>
  </si>
  <si>
    <t>Zajączkowska Emilia</t>
  </si>
  <si>
    <t>Stanisławek Daria</t>
  </si>
  <si>
    <t>Jurkitewicz Kornelia</t>
  </si>
  <si>
    <t>Tabela końcowa rogrywek PLK w sezonie 2018/2019</t>
  </si>
  <si>
    <t>Onisiewicz Maciej</t>
  </si>
  <si>
    <t>Popielewicz Bartosz</t>
  </si>
  <si>
    <t>Wenio Szymon</t>
  </si>
  <si>
    <t>Kasak Adam</t>
  </si>
  <si>
    <t>Grabowski Jakub</t>
  </si>
  <si>
    <t>Kalich Dawid</t>
  </si>
  <si>
    <t>Gromadzki Dawid</t>
  </si>
  <si>
    <t>Panasiuk Piotr</t>
  </si>
  <si>
    <t>Guziuk Adrian</t>
  </si>
  <si>
    <t>Lesiuk Alan</t>
  </si>
  <si>
    <t>Markiewicz Jan</t>
  </si>
  <si>
    <t>Kwaszek E</t>
  </si>
  <si>
    <t>Chwedorczuk D</t>
  </si>
  <si>
    <t>Białek Oliwer</t>
  </si>
  <si>
    <t>Chilczuk Aleksander</t>
  </si>
  <si>
    <t>Golecki K</t>
  </si>
  <si>
    <t>Szymański M</t>
  </si>
  <si>
    <t>Rozwadowski K</t>
  </si>
  <si>
    <t>Solecki Kacper</t>
  </si>
  <si>
    <t>Iwanek Przemysław</t>
  </si>
  <si>
    <t>Jedliński Michał</t>
  </si>
  <si>
    <t>Melańczuk Luiza</t>
  </si>
  <si>
    <t>Turkiewicz Wiktoria</t>
  </si>
  <si>
    <t>Bahonko Anna</t>
  </si>
  <si>
    <t>Targońska Karolina</t>
  </si>
  <si>
    <t>Kudasz Wiktoria</t>
  </si>
  <si>
    <t>Twarowska Tosia</t>
  </si>
  <si>
    <t>Rudasz Wiktoria</t>
  </si>
  <si>
    <t>Osowska Emilia</t>
  </si>
  <si>
    <t>Zawadzka</t>
  </si>
  <si>
    <t>Zubkowicz Matyna</t>
  </si>
  <si>
    <t>Wierzejska Wiktoria</t>
  </si>
  <si>
    <t>Chilewicz Wiktoria</t>
  </si>
  <si>
    <t>Guzowska Wiktoria</t>
  </si>
  <si>
    <t>Szyszko Zuzanna</t>
  </si>
  <si>
    <t>Szymaniuk Nikola</t>
  </si>
  <si>
    <t>Jakimiuk Julia</t>
  </si>
  <si>
    <t>Nowicka Julia</t>
  </si>
  <si>
    <t>Jurkitewicz Wiktoria</t>
  </si>
  <si>
    <t>Kalinowska Zuzanna</t>
  </si>
  <si>
    <t>Rusin Julia</t>
  </si>
  <si>
    <t>Głuszczyńska</t>
  </si>
  <si>
    <t>Niewęgłowska Milena</t>
  </si>
  <si>
    <t>Zawadzka Ewa</t>
  </si>
  <si>
    <t>Szymko Natalia</t>
  </si>
  <si>
    <t>Ochnik Izabela</t>
  </si>
  <si>
    <t>Tymoszuk Nikola</t>
  </si>
  <si>
    <t>Kuźmiuk Natalia</t>
  </si>
  <si>
    <t>Waszczuk Zuzanna</t>
  </si>
  <si>
    <t>Beczek Aleksandra</t>
  </si>
  <si>
    <t>Łubianka Magdalena</t>
  </si>
  <si>
    <t>Rusek Zuzanna</t>
  </si>
  <si>
    <t>Popiołek Joanna</t>
  </si>
  <si>
    <t>Cabaj Zuzanna</t>
  </si>
  <si>
    <t>Mirończuk Nikola</t>
  </si>
  <si>
    <t>Pawluk Wiktoria</t>
  </si>
  <si>
    <t>Żelazowska Julia</t>
  </si>
  <si>
    <t>Puszek Laura</t>
  </si>
  <si>
    <t>Sawczuk Kamila</t>
  </si>
  <si>
    <t>Tymoszuk Natalia</t>
  </si>
  <si>
    <t>Mackiewicz Hania</t>
  </si>
  <si>
    <t>Niemikucka Gabriela</t>
  </si>
  <si>
    <t>Boguszewska Oliwia</t>
  </si>
  <si>
    <t>Bielińska Natalia</t>
  </si>
  <si>
    <t>Hordejewicz Hanna</t>
  </si>
  <si>
    <t>Charytoniuk</t>
  </si>
  <si>
    <t>Kowalczyk</t>
  </si>
  <si>
    <t>Nitychoruk Miłosz</t>
  </si>
  <si>
    <t>Szczurek szymon</t>
  </si>
  <si>
    <t>Sautycz</t>
  </si>
  <si>
    <t>Mieńko Mateusz</t>
  </si>
  <si>
    <t>Ignaczak Babriel</t>
  </si>
  <si>
    <t>Lazarevich D</t>
  </si>
  <si>
    <t>Lesitski Ar</t>
  </si>
  <si>
    <t>Bulavski An</t>
  </si>
  <si>
    <t>Duykovski Nik</t>
  </si>
  <si>
    <t>Zaycay D</t>
  </si>
  <si>
    <t>Maksimchuk</t>
  </si>
  <si>
    <t>Kuznicki</t>
  </si>
  <si>
    <t>Zimuk N</t>
  </si>
  <si>
    <t>Markin F</t>
  </si>
  <si>
    <t>Bortnik</t>
  </si>
  <si>
    <t>Wyshinski</t>
  </si>
  <si>
    <t>Cymuk</t>
  </si>
  <si>
    <t>Zhydok Ar</t>
  </si>
  <si>
    <t>Grezius</t>
  </si>
  <si>
    <t>Ermacheny</t>
  </si>
  <si>
    <t>Pożarowszczyk D</t>
  </si>
  <si>
    <t>Waćkowska Hiacynta</t>
  </si>
  <si>
    <t>Słupska Ola</t>
  </si>
  <si>
    <t>Sierota Oliwia</t>
  </si>
  <si>
    <t>Czyblun Maja</t>
  </si>
  <si>
    <t>Panasiuk Daria</t>
  </si>
  <si>
    <t>Wawryniuk Aleksandra</t>
  </si>
  <si>
    <t>Kowalczuk Maja</t>
  </si>
  <si>
    <t xml:space="preserve">Świąntek </t>
  </si>
  <si>
    <t>Chwedoruk zosia</t>
  </si>
  <si>
    <t>Żuk Julia</t>
  </si>
  <si>
    <t>Glińska Ola</t>
  </si>
  <si>
    <t>Jarząbkowska Wiktoria</t>
  </si>
  <si>
    <t>Jaworska Ilona</t>
  </si>
  <si>
    <t>Kondraszuk Justyna</t>
  </si>
  <si>
    <t>Matusik Wiktoria</t>
  </si>
  <si>
    <t>Mielnik Magdalena</t>
  </si>
  <si>
    <t>Popławska Ola</t>
  </si>
  <si>
    <t>Puszek Nikola</t>
  </si>
  <si>
    <t>Raszuk Izabela</t>
  </si>
  <si>
    <t>Sawczuk Julia</t>
  </si>
  <si>
    <t>Szandecka Joanna</t>
  </si>
  <si>
    <t>Szewczuk Wiktoria</t>
  </si>
  <si>
    <t>Karuyk Ekat</t>
  </si>
  <si>
    <t>Karuba</t>
  </si>
  <si>
    <t>Domguzuk</t>
  </si>
  <si>
    <t>Kavalczuk</t>
  </si>
  <si>
    <t>Dzik</t>
  </si>
  <si>
    <t>Kronco</t>
  </si>
  <si>
    <t>Anciuta</t>
  </si>
  <si>
    <t>Kadushkina</t>
  </si>
  <si>
    <t>Bebko</t>
  </si>
  <si>
    <t>Tarasiuk</t>
  </si>
  <si>
    <t>Romanchik</t>
  </si>
  <si>
    <t>Kasak Zuzanna</t>
  </si>
  <si>
    <t>Wakulska Klaudia</t>
  </si>
  <si>
    <t>Zusimuk Mikita</t>
  </si>
  <si>
    <t>Kovalewich Mikita</t>
  </si>
  <si>
    <t>Mihalchuk Mikita</t>
  </si>
  <si>
    <t>Nuzun Ilyd</t>
  </si>
  <si>
    <t>Nestsiarenko</t>
  </si>
  <si>
    <t>Dmitranica S</t>
  </si>
  <si>
    <t>Nestiarenka Dmitry</t>
  </si>
  <si>
    <t>Kunasiuk</t>
  </si>
  <si>
    <t>Vysocki A</t>
  </si>
  <si>
    <t>Brzeziński Bartek</t>
  </si>
  <si>
    <t>Trocewicz Kacper</t>
  </si>
  <si>
    <t>Tymiński Kacper</t>
  </si>
  <si>
    <t>Tarkowski Kacper</t>
  </si>
  <si>
    <t>Kondrasiuk Konrad</t>
  </si>
  <si>
    <t>Sławczuk D</t>
  </si>
  <si>
    <t>Rudzki igor</t>
  </si>
  <si>
    <t>Ysko Wlad</t>
  </si>
  <si>
    <t>Karahoda Arseni</t>
  </si>
  <si>
    <t>Washinskiy</t>
  </si>
  <si>
    <t>Gidok</t>
  </si>
  <si>
    <t>Bulawski</t>
  </si>
  <si>
    <t>Maksymiuk</t>
  </si>
  <si>
    <t>Zharkov Aliaksei</t>
  </si>
  <si>
    <t>Konstanin Andrew</t>
  </si>
  <si>
    <t>Dusnik Yroslaw</t>
  </si>
  <si>
    <t>Firsiuk Karolina</t>
  </si>
  <si>
    <t>Mitura Magdalena</t>
  </si>
  <si>
    <t>Dzerhtsiaruk</t>
  </si>
  <si>
    <t xml:space="preserve">Krytsko </t>
  </si>
  <si>
    <t>Lukashuk M</t>
  </si>
  <si>
    <t>Piotrowska Katarzyna</t>
  </si>
  <si>
    <t>Klepacka Katarzyna</t>
  </si>
  <si>
    <t>Mazuruk</t>
  </si>
  <si>
    <t>Juchimiuk J</t>
  </si>
  <si>
    <t>Filipiuk K</t>
  </si>
  <si>
    <t>Miechowicz</t>
  </si>
  <si>
    <t>Dorosz</t>
  </si>
  <si>
    <t>Semkowicz Karolina</t>
  </si>
  <si>
    <t>Antczak Marzena</t>
  </si>
  <si>
    <t>Pilipiuk Jakub</t>
  </si>
  <si>
    <t>Dołęzka Jakub</t>
  </si>
  <si>
    <t>Najdyhor Maciej</t>
  </si>
  <si>
    <t>Wiedeńczyk Paweł</t>
  </si>
  <si>
    <t>Majewski Adrian</t>
  </si>
  <si>
    <t>Mirończuk Jakub</t>
  </si>
  <si>
    <t>Dołęzka Michał</t>
  </si>
  <si>
    <t>Hrykoriev W</t>
  </si>
  <si>
    <t>Bołtowicz Zuzanna</t>
  </si>
  <si>
    <t>Chwedoruk Andrzej</t>
  </si>
  <si>
    <t>II LO B. P.</t>
  </si>
  <si>
    <t>Jarzynka Jakub</t>
  </si>
  <si>
    <t>Czeczelewski Jakub</t>
  </si>
  <si>
    <t>Jewsiejew J</t>
  </si>
  <si>
    <t>Maliszewski Filip</t>
  </si>
  <si>
    <t>Szczypek Cezary</t>
  </si>
  <si>
    <t>Jakimiuk Mateusz</t>
  </si>
  <si>
    <t>Marczuk R</t>
  </si>
  <si>
    <t>Wawryszewicz R</t>
  </si>
  <si>
    <t>Kowalczyk Adrian</t>
  </si>
  <si>
    <t>Majewski</t>
  </si>
  <si>
    <t>Jędrzejewska Malwina</t>
  </si>
  <si>
    <t>Alikowska Natalia</t>
  </si>
  <si>
    <t>Plebaniak Alicja</t>
  </si>
  <si>
    <t>Chełstowska Magdalena</t>
  </si>
  <si>
    <t>Filipiuk W</t>
  </si>
  <si>
    <t>Jawoszek P</t>
  </si>
  <si>
    <t>Gwarecka W</t>
  </si>
  <si>
    <t>Bliźniuk M</t>
  </si>
  <si>
    <t>Dominiak P</t>
  </si>
  <si>
    <t>Przybyłowska M</t>
  </si>
  <si>
    <t>Malinowska N</t>
  </si>
  <si>
    <t>Kurylonek N</t>
  </si>
  <si>
    <t>Janowska Agata</t>
  </si>
  <si>
    <t>Michaluk Amelia</t>
  </si>
  <si>
    <t>Zalewska Kamila</t>
  </si>
  <si>
    <t>Mandziuk Magdalena</t>
  </si>
  <si>
    <t>Korniluk Julia</t>
  </si>
  <si>
    <t>Kligawka Magdalena</t>
  </si>
  <si>
    <t>Waszczuk Natalia</t>
  </si>
  <si>
    <t>AWF Biała Podlaska</t>
  </si>
  <si>
    <t>Karpowicz Ewa</t>
  </si>
  <si>
    <t>Zalewska E</t>
  </si>
  <si>
    <t>Kłosowska P</t>
  </si>
  <si>
    <t>Sot Joanna</t>
  </si>
  <si>
    <t>Krajewska Olga</t>
  </si>
  <si>
    <t>Karolak</t>
  </si>
  <si>
    <t>Kojtek</t>
  </si>
  <si>
    <t>10.03.19</t>
  </si>
  <si>
    <t>17.03.19</t>
  </si>
  <si>
    <t>Zalewski Bartek</t>
  </si>
  <si>
    <t>Lipiński Brajan</t>
  </si>
  <si>
    <t>Tarań Szymon</t>
  </si>
  <si>
    <t>Juszkiewicz Bartosz</t>
  </si>
  <si>
    <t>Żytkowski Szymon</t>
  </si>
  <si>
    <t>Góra Filip</t>
  </si>
  <si>
    <t>Geresz Dawid</t>
  </si>
  <si>
    <t>Iwanek Łukasz</t>
  </si>
  <si>
    <t>Łyczewski Maciej</t>
  </si>
  <si>
    <t>31.03.19</t>
  </si>
  <si>
    <t>walkower</t>
  </si>
  <si>
    <t>07.04.19</t>
  </si>
  <si>
    <t>03.03.19</t>
  </si>
  <si>
    <t>SP - 5</t>
  </si>
  <si>
    <t>Rejon Brześć</t>
  </si>
  <si>
    <t>Dvorianova</t>
  </si>
  <si>
    <t>Lesko</t>
  </si>
  <si>
    <t>Ancuta</t>
  </si>
  <si>
    <t>Kovalchuk</t>
  </si>
  <si>
    <t>SMOK Sp - 2 z. I</t>
  </si>
  <si>
    <t>16.03.19</t>
  </si>
  <si>
    <t>SMOK SP - 2 z. II</t>
  </si>
  <si>
    <t>Kiełkowicz Natalia</t>
  </si>
  <si>
    <t>24.03.19</t>
  </si>
  <si>
    <t>Cienkowska Ala</t>
  </si>
  <si>
    <t>Bator Milena</t>
  </si>
  <si>
    <t>Sychuk</t>
  </si>
  <si>
    <t>Klachko P</t>
  </si>
  <si>
    <t>Klachko K</t>
  </si>
  <si>
    <t>Bepko</t>
  </si>
  <si>
    <t>Aliaksandrava</t>
  </si>
  <si>
    <t>Vatshnur</t>
  </si>
  <si>
    <t>SMOK Sp - 2 z. II</t>
  </si>
  <si>
    <t>Lubańska</t>
  </si>
  <si>
    <t>Baczkura Michasia</t>
  </si>
  <si>
    <t>Łubiak A</t>
  </si>
  <si>
    <t>Dvaranava</t>
  </si>
  <si>
    <t>14.04.19</t>
  </si>
  <si>
    <t>02.03.19</t>
  </si>
  <si>
    <t>Bihanina</t>
  </si>
  <si>
    <t>SMOK SP - 2</t>
  </si>
  <si>
    <t>Hladkova</t>
  </si>
  <si>
    <t>06.04.19</t>
  </si>
  <si>
    <t>Usztfant</t>
  </si>
  <si>
    <t>Dmochowska</t>
  </si>
  <si>
    <t>Dudek Szymon</t>
  </si>
  <si>
    <t>Markin</t>
  </si>
  <si>
    <t>Bortnklv</t>
  </si>
  <si>
    <t>GM - 4</t>
  </si>
  <si>
    <t>Plastsinin Artsiam</t>
  </si>
  <si>
    <t>Rubaj Max</t>
  </si>
  <si>
    <t>Kisiel Jakub</t>
  </si>
  <si>
    <t>Snochowski Natan</t>
  </si>
  <si>
    <t>Dencikowski Mikołaj</t>
  </si>
  <si>
    <t>Trochonowicz Kacper</t>
  </si>
  <si>
    <t>Waszczuk Kacper</t>
  </si>
  <si>
    <t>Buczko Piotr</t>
  </si>
  <si>
    <t>Andrasiuk Roman</t>
  </si>
  <si>
    <t>Kumasov Andrei</t>
  </si>
  <si>
    <t>Leuchuk</t>
  </si>
  <si>
    <t>Dugnik</t>
  </si>
  <si>
    <t xml:space="preserve">Niczyporuk </t>
  </si>
  <si>
    <t xml:space="preserve">Wawryniuk </t>
  </si>
  <si>
    <t>Chomiuk</t>
  </si>
  <si>
    <t>Korolczuk</t>
  </si>
  <si>
    <t>Gajda</t>
  </si>
  <si>
    <t>Góra</t>
  </si>
  <si>
    <t>Mikitiuk Agata</t>
  </si>
  <si>
    <t>Ochijewicz Joanna</t>
  </si>
  <si>
    <t>Wróblewska Karolina</t>
  </si>
  <si>
    <t>Bandarovskaia</t>
  </si>
  <si>
    <t>23.03.19</t>
  </si>
  <si>
    <t>Tarkowska Beata</t>
  </si>
  <si>
    <t>Sierocka Sandra</t>
  </si>
  <si>
    <t>Garbarczyk Natalia</t>
  </si>
  <si>
    <t>Andreichuk Vadzim</t>
  </si>
  <si>
    <t>Borisiuk M</t>
  </si>
  <si>
    <t>Vitsko D</t>
  </si>
  <si>
    <t>Schurko Ilya</t>
  </si>
  <si>
    <t>Karpusiuk Andrei</t>
  </si>
  <si>
    <t>Kastsiuk Stanislau</t>
  </si>
  <si>
    <t>Yukurs Danilay</t>
  </si>
  <si>
    <t>Bai Ihar</t>
  </si>
  <si>
    <t>Gugelchuk J</t>
  </si>
  <si>
    <t>Seviarynchuk Dzmitry</t>
  </si>
  <si>
    <t>Poletaev Mikolai</t>
  </si>
  <si>
    <t>Mamedau G</t>
  </si>
  <si>
    <t>Hahedziuk Dzmitry</t>
  </si>
  <si>
    <t>Lakatun Lev</t>
  </si>
  <si>
    <t>Nilipovich Nikita</t>
  </si>
  <si>
    <t>Fotia Aleksandr</t>
  </si>
  <si>
    <t>Schurko A</t>
  </si>
  <si>
    <t>Piarevich</t>
  </si>
  <si>
    <t>Huhrlchuk</t>
  </si>
  <si>
    <t>Chwed</t>
  </si>
  <si>
    <t>Galadziuk</t>
  </si>
  <si>
    <t xml:space="preserve">Kościuczuk </t>
  </si>
  <si>
    <t>Goć Kamil</t>
  </si>
  <si>
    <t xml:space="preserve">Biegajło </t>
  </si>
  <si>
    <t>Stefanicka Klaudia</t>
  </si>
  <si>
    <t>Ostapiuk Natalia</t>
  </si>
  <si>
    <t>Rojek Karolina</t>
  </si>
  <si>
    <t>Celińska Karolina</t>
  </si>
  <si>
    <t>Wielogórska W</t>
  </si>
  <si>
    <t>AWF</t>
  </si>
  <si>
    <t>Milanowicz</t>
  </si>
  <si>
    <t>Szałacka</t>
  </si>
  <si>
    <t>Okurlonek</t>
  </si>
  <si>
    <t>28.04.19</t>
  </si>
  <si>
    <t>11.05.19</t>
  </si>
  <si>
    <t>Waszczuk Klaudia</t>
  </si>
  <si>
    <t>Vaishnur</t>
  </si>
  <si>
    <t>Jeruzalska Julia</t>
  </si>
  <si>
    <t>Król Maja</t>
  </si>
  <si>
    <t>Jakimiuk Wiktoria</t>
  </si>
  <si>
    <t>Kapitsa Liza</t>
  </si>
  <si>
    <t>Kapitsa Ksenia</t>
  </si>
  <si>
    <t>12.05.19</t>
  </si>
  <si>
    <t>Hać Karol</t>
  </si>
  <si>
    <t>Nikoniuk sebastian</t>
  </si>
  <si>
    <t>Trochimiuk Jakub</t>
  </si>
  <si>
    <t>Popielewicz kacper</t>
  </si>
  <si>
    <t>Gryta Gabriela</t>
  </si>
  <si>
    <t>18.05.19</t>
  </si>
  <si>
    <t>Wójcik</t>
  </si>
  <si>
    <t>19.05.19</t>
  </si>
  <si>
    <t>Ladwiniec Maciej</t>
  </si>
  <si>
    <t>Mackiewicz Mateusz</t>
  </si>
  <si>
    <t>Jeżewski Kacper</t>
  </si>
  <si>
    <t>Chomiuk Paweł</t>
  </si>
  <si>
    <t>Juszkiewicz Jakub</t>
  </si>
  <si>
    <t>Hodun Oskar</t>
  </si>
  <si>
    <t>Żytkowski Filip</t>
  </si>
  <si>
    <t>Janczuk Hubert</t>
  </si>
  <si>
    <t>Musiałowska Emma</t>
  </si>
  <si>
    <t>Vrubel Alica</t>
  </si>
  <si>
    <t>Kapusnik Stefa</t>
  </si>
  <si>
    <t>Koval Anna</t>
  </si>
  <si>
    <t>Mitiakova Lyba</t>
  </si>
  <si>
    <t>Pyshkova Albina</t>
  </si>
  <si>
    <t>Plisko Alena</t>
  </si>
  <si>
    <t>Shkuruk Anna</t>
  </si>
  <si>
    <t>Panko Darya</t>
  </si>
  <si>
    <t>Dudko Victoria</t>
  </si>
  <si>
    <t>Kravchuk Diana</t>
  </si>
  <si>
    <t>Nilipowicz Nikita</t>
  </si>
  <si>
    <t>Vysocki Yakub</t>
  </si>
  <si>
    <t>Goduiko Mikita</t>
  </si>
  <si>
    <t>Huhelchuk Ilya</t>
  </si>
  <si>
    <t>Kunasiuk Andrei</t>
  </si>
  <si>
    <t>Nazrau Ilya</t>
  </si>
  <si>
    <t>Seviarynchyk Dzmitry</t>
  </si>
  <si>
    <t>Sacevich Ilya</t>
  </si>
  <si>
    <t>Plastnin Artsiom</t>
  </si>
  <si>
    <t>Dmitrevica</t>
  </si>
  <si>
    <t>Stepaniuk Sviataslau</t>
  </si>
  <si>
    <t>Martyniuk Roman</t>
  </si>
  <si>
    <t>Dmitranica Siarhei</t>
  </si>
  <si>
    <t>Sirotsiuk Mihal</t>
  </si>
  <si>
    <t>Bialchuk Mikalai</t>
  </si>
  <si>
    <t>Kastsiuk Aleksandr</t>
  </si>
  <si>
    <t>Makar Maksim</t>
  </si>
  <si>
    <t>Andreev Kostia</t>
  </si>
  <si>
    <t>Garkov Aleksey</t>
  </si>
  <si>
    <t>Awdeuk</t>
  </si>
  <si>
    <t>48 pkt</t>
  </si>
  <si>
    <t>46 pkt</t>
  </si>
  <si>
    <t>71 pkt</t>
  </si>
  <si>
    <t>63 pkt</t>
  </si>
  <si>
    <t>117 pkt</t>
  </si>
  <si>
    <t>87 pkt</t>
  </si>
  <si>
    <t>85 pkt</t>
  </si>
  <si>
    <t>Świąntek Klaudia</t>
  </si>
  <si>
    <t>89 pkt</t>
  </si>
  <si>
    <t>56 pkt</t>
  </si>
  <si>
    <t>52 pkt</t>
  </si>
  <si>
    <t>27.04.18</t>
  </si>
  <si>
    <t xml:space="preserve">SP - 3 </t>
  </si>
  <si>
    <t>27.04.19</t>
  </si>
  <si>
    <t>Smoktunovich Yra</t>
  </si>
  <si>
    <t>Legankow Nikita</t>
  </si>
  <si>
    <t>Garast Vadzim</t>
  </si>
  <si>
    <t>Rovneika Zahar</t>
  </si>
  <si>
    <t>Darunow Zahar</t>
  </si>
  <si>
    <t>Nazarov M</t>
  </si>
  <si>
    <t xml:space="preserve">Victoria Brześć </t>
  </si>
  <si>
    <t>Kostuk</t>
  </si>
  <si>
    <t>Mamedov</t>
  </si>
  <si>
    <t>165 pkt</t>
  </si>
  <si>
    <t>135 pkt.</t>
  </si>
  <si>
    <t>172 pkt</t>
  </si>
  <si>
    <t>116 pkt</t>
  </si>
  <si>
    <t>Chwedoruk Zofia</t>
  </si>
  <si>
    <t>103 pkt</t>
  </si>
  <si>
    <t>Schkurko Anton</t>
  </si>
  <si>
    <t xml:space="preserve">CM Brześć </t>
  </si>
  <si>
    <t>104 pkt</t>
  </si>
  <si>
    <t>161 pkt</t>
  </si>
  <si>
    <t>111 pkt</t>
  </si>
  <si>
    <t>105 pkt</t>
  </si>
  <si>
    <t>127 pkt</t>
  </si>
  <si>
    <t>115 pkt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</si>
</sst>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7.7109375" style="23" customWidth="1"/>
    <col min="2" max="2" width="20.8515625" style="23" customWidth="1"/>
    <col min="3" max="7" width="9.140625" style="23" customWidth="1"/>
    <col min="8" max="8" width="2.8515625" style="23" customWidth="1"/>
    <col min="9" max="9" width="5.140625" style="23" customWidth="1"/>
    <col min="10" max="10" width="9.140625" style="23" customWidth="1"/>
    <col min="11" max="11" width="9.421875" style="23" customWidth="1"/>
    <col min="12" max="12" width="18.57421875" style="23" customWidth="1"/>
    <col min="13" max="13" width="7.421875" style="23" customWidth="1"/>
    <col min="14" max="16384" width="9.140625" style="23" customWidth="1"/>
  </cols>
  <sheetData>
    <row r="1" spans="1:13" ht="25.5">
      <c r="A1" s="68" t="s">
        <v>250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3" spans="1:7" ht="12.75">
      <c r="A3" s="13"/>
      <c r="B3" s="13" t="s">
        <v>17</v>
      </c>
      <c r="C3" s="13"/>
      <c r="D3" s="13"/>
      <c r="E3" s="13"/>
      <c r="F3" s="13"/>
      <c r="G3" s="13"/>
    </row>
    <row r="4" spans="1:7" ht="12.75">
      <c r="A4" s="13"/>
      <c r="B4" s="13"/>
      <c r="C4" s="13"/>
      <c r="D4" s="13"/>
      <c r="E4" s="13"/>
      <c r="F4" s="13"/>
      <c r="G4" s="13"/>
    </row>
    <row r="5" spans="1:12" ht="12.75">
      <c r="A5" s="1" t="s">
        <v>29</v>
      </c>
      <c r="B5" s="1" t="s">
        <v>14</v>
      </c>
      <c r="C5" s="1" t="s">
        <v>15</v>
      </c>
      <c r="D5" s="1" t="s">
        <v>6</v>
      </c>
      <c r="E5" s="80" t="s">
        <v>16</v>
      </c>
      <c r="F5" s="81"/>
      <c r="G5" s="8"/>
      <c r="I5" s="34"/>
      <c r="J5" s="34"/>
      <c r="K5" s="34"/>
      <c r="L5" s="34"/>
    </row>
    <row r="6" spans="1:13" ht="12.75" customHeight="1">
      <c r="A6" s="1">
        <v>1</v>
      </c>
      <c r="B6" s="1" t="s">
        <v>13</v>
      </c>
      <c r="C6" s="1">
        <v>6</v>
      </c>
      <c r="D6" s="1">
        <v>12</v>
      </c>
      <c r="E6" s="1">
        <v>270</v>
      </c>
      <c r="F6" s="1">
        <v>73</v>
      </c>
      <c r="G6" s="8">
        <f>E6-F6</f>
        <v>197</v>
      </c>
      <c r="I6" s="47" t="s">
        <v>0</v>
      </c>
      <c r="J6" s="71" t="s">
        <v>49</v>
      </c>
      <c r="K6" s="72"/>
      <c r="L6" s="72"/>
      <c r="M6" s="73"/>
    </row>
    <row r="7" spans="1:13" ht="12.75" customHeight="1">
      <c r="A7" s="1">
        <v>2</v>
      </c>
      <c r="B7" s="1" t="s">
        <v>12</v>
      </c>
      <c r="C7" s="1">
        <v>6</v>
      </c>
      <c r="D7" s="1">
        <v>9</v>
      </c>
      <c r="E7" s="1">
        <v>124</v>
      </c>
      <c r="F7" s="1">
        <v>172</v>
      </c>
      <c r="G7" s="8">
        <f>E7-F7</f>
        <v>-48</v>
      </c>
      <c r="I7" s="47">
        <v>1</v>
      </c>
      <c r="J7" s="69" t="s">
        <v>139</v>
      </c>
      <c r="K7" s="70"/>
      <c r="L7" s="48" t="s">
        <v>13</v>
      </c>
      <c r="M7" s="48" t="s">
        <v>243</v>
      </c>
    </row>
    <row r="8" spans="1:13" ht="12.75" customHeight="1">
      <c r="A8" s="1">
        <v>3</v>
      </c>
      <c r="B8" s="1" t="s">
        <v>9</v>
      </c>
      <c r="C8" s="1">
        <v>6</v>
      </c>
      <c r="D8" s="1">
        <v>8</v>
      </c>
      <c r="E8" s="1">
        <v>107</v>
      </c>
      <c r="F8" s="1">
        <v>153</v>
      </c>
      <c r="G8" s="8">
        <f>E8-F8</f>
        <v>-46</v>
      </c>
      <c r="I8" s="47">
        <v>2</v>
      </c>
      <c r="J8" s="69" t="s">
        <v>463</v>
      </c>
      <c r="K8" s="70"/>
      <c r="L8" s="48" t="s">
        <v>9</v>
      </c>
      <c r="M8" s="48" t="s">
        <v>628</v>
      </c>
    </row>
    <row r="9" spans="1:13" ht="12.75">
      <c r="A9" s="1">
        <v>4</v>
      </c>
      <c r="B9" s="1" t="s">
        <v>149</v>
      </c>
      <c r="C9" s="1">
        <v>6</v>
      </c>
      <c r="D9" s="1">
        <v>4</v>
      </c>
      <c r="E9" s="1">
        <v>61</v>
      </c>
      <c r="F9" s="1">
        <v>164</v>
      </c>
      <c r="G9" s="8">
        <f>E9-F9</f>
        <v>-103</v>
      </c>
      <c r="I9" s="47">
        <v>3</v>
      </c>
      <c r="J9" s="69" t="s">
        <v>256</v>
      </c>
      <c r="K9" s="70"/>
      <c r="L9" s="48" t="s">
        <v>39</v>
      </c>
      <c r="M9" s="48" t="s">
        <v>629</v>
      </c>
    </row>
    <row r="10" spans="1:12" ht="12.75">
      <c r="A10" s="13"/>
      <c r="B10" s="13"/>
      <c r="C10" s="13"/>
      <c r="D10" s="13"/>
      <c r="E10" s="13">
        <f>SUM(E6:E9)</f>
        <v>562</v>
      </c>
      <c r="F10" s="13">
        <f>SUM(F6:F9)</f>
        <v>562</v>
      </c>
      <c r="G10" s="8"/>
      <c r="I10" s="34"/>
      <c r="J10" s="34"/>
      <c r="K10" s="34"/>
      <c r="L10" s="34"/>
    </row>
    <row r="11" spans="1:12" ht="12.75">
      <c r="A11" s="13"/>
      <c r="B11" s="13"/>
      <c r="C11" s="13"/>
      <c r="D11" s="13"/>
      <c r="E11" s="13"/>
      <c r="F11" s="13"/>
      <c r="G11" s="13"/>
      <c r="I11" s="34"/>
      <c r="J11" s="34"/>
      <c r="K11" s="34"/>
      <c r="L11" s="34"/>
    </row>
    <row r="12" spans="1:12" ht="12.75">
      <c r="A12" s="13"/>
      <c r="B12" s="13" t="s">
        <v>18</v>
      </c>
      <c r="C12" s="13"/>
      <c r="D12" s="13"/>
      <c r="E12" s="13"/>
      <c r="F12" s="13"/>
      <c r="G12" s="13"/>
      <c r="I12" s="34"/>
      <c r="J12" s="34"/>
      <c r="K12" s="34"/>
      <c r="L12" s="34"/>
    </row>
    <row r="13" spans="1:12" ht="12.75">
      <c r="A13" s="13"/>
      <c r="B13" s="13"/>
      <c r="C13" s="13"/>
      <c r="D13" s="13"/>
      <c r="E13" s="13"/>
      <c r="F13" s="13"/>
      <c r="G13" s="13"/>
      <c r="I13" s="34"/>
      <c r="J13" s="34"/>
      <c r="K13" s="34"/>
      <c r="L13" s="34"/>
    </row>
    <row r="14" spans="1:13" ht="12.75" customHeight="1">
      <c r="A14" s="1" t="s">
        <v>29</v>
      </c>
      <c r="B14" s="1" t="s">
        <v>14</v>
      </c>
      <c r="C14" s="1" t="s">
        <v>15</v>
      </c>
      <c r="D14" s="18" t="s">
        <v>6</v>
      </c>
      <c r="E14" s="83" t="s">
        <v>16</v>
      </c>
      <c r="F14" s="83"/>
      <c r="G14" s="22"/>
      <c r="I14" s="47" t="s">
        <v>0</v>
      </c>
      <c r="J14" s="71" t="s">
        <v>49</v>
      </c>
      <c r="K14" s="72"/>
      <c r="L14" s="72"/>
      <c r="M14" s="73"/>
    </row>
    <row r="15" spans="1:13" ht="12.75" customHeight="1">
      <c r="A15" s="1">
        <v>1</v>
      </c>
      <c r="B15" s="1" t="s">
        <v>9</v>
      </c>
      <c r="C15" s="1">
        <v>11</v>
      </c>
      <c r="D15" s="18">
        <v>22</v>
      </c>
      <c r="E15" s="1">
        <v>635</v>
      </c>
      <c r="F15" s="1">
        <v>177</v>
      </c>
      <c r="G15" s="8">
        <f aca="true" t="shared" si="0" ref="G15:G21">E15-F15</f>
        <v>458</v>
      </c>
      <c r="I15" s="47">
        <v>1</v>
      </c>
      <c r="J15" s="69" t="s">
        <v>176</v>
      </c>
      <c r="K15" s="70"/>
      <c r="L15" s="48" t="s">
        <v>9</v>
      </c>
      <c r="M15" s="48" t="s">
        <v>660</v>
      </c>
    </row>
    <row r="16" spans="1:13" ht="12.75">
      <c r="A16" s="1">
        <v>2</v>
      </c>
      <c r="B16" s="1" t="s">
        <v>195</v>
      </c>
      <c r="C16" s="1">
        <v>11</v>
      </c>
      <c r="D16" s="18">
        <v>19</v>
      </c>
      <c r="E16" s="1">
        <v>377</v>
      </c>
      <c r="F16" s="1">
        <v>170</v>
      </c>
      <c r="G16" s="8">
        <f t="shared" si="0"/>
        <v>207</v>
      </c>
      <c r="I16" s="47">
        <v>2</v>
      </c>
      <c r="J16" s="69" t="s">
        <v>173</v>
      </c>
      <c r="K16" s="70"/>
      <c r="L16" s="48" t="s">
        <v>9</v>
      </c>
      <c r="M16" s="48" t="s">
        <v>661</v>
      </c>
    </row>
    <row r="17" spans="1:13" ht="12.75">
      <c r="A17" s="1">
        <v>3</v>
      </c>
      <c r="B17" s="1" t="s">
        <v>177</v>
      </c>
      <c r="C17" s="1">
        <v>11</v>
      </c>
      <c r="D17" s="18">
        <v>19</v>
      </c>
      <c r="E17" s="1">
        <v>405</v>
      </c>
      <c r="F17" s="1">
        <v>246</v>
      </c>
      <c r="G17" s="8">
        <f t="shared" si="0"/>
        <v>159</v>
      </c>
      <c r="I17" s="47">
        <v>3</v>
      </c>
      <c r="J17" s="74" t="s">
        <v>487</v>
      </c>
      <c r="K17" s="74"/>
      <c r="L17" s="48" t="s">
        <v>195</v>
      </c>
      <c r="M17" s="48" t="s">
        <v>662</v>
      </c>
    </row>
    <row r="18" spans="1:13" ht="12.75">
      <c r="A18" s="1">
        <v>4</v>
      </c>
      <c r="B18" s="1" t="s">
        <v>640</v>
      </c>
      <c r="C18" s="1">
        <v>11</v>
      </c>
      <c r="D18" s="18">
        <v>14</v>
      </c>
      <c r="E18" s="1">
        <v>330</v>
      </c>
      <c r="F18" s="1">
        <v>253</v>
      </c>
      <c r="G18" s="8">
        <f t="shared" si="0"/>
        <v>77</v>
      </c>
      <c r="H18" s="35"/>
      <c r="I18" s="36"/>
      <c r="J18" s="82"/>
      <c r="K18" s="82"/>
      <c r="L18" s="37"/>
      <c r="M18" s="65"/>
    </row>
    <row r="19" spans="1:13" ht="12.75">
      <c r="A19" s="1">
        <v>5</v>
      </c>
      <c r="B19" s="1" t="s">
        <v>178</v>
      </c>
      <c r="C19" s="1">
        <v>11</v>
      </c>
      <c r="D19" s="18">
        <v>13</v>
      </c>
      <c r="E19" s="1">
        <v>118</v>
      </c>
      <c r="F19" s="1">
        <v>548</v>
      </c>
      <c r="G19" s="8">
        <f t="shared" si="0"/>
        <v>-430</v>
      </c>
      <c r="H19" s="35"/>
      <c r="I19" s="36"/>
      <c r="J19" s="46"/>
      <c r="K19" s="46"/>
      <c r="L19" s="37"/>
      <c r="M19" s="35"/>
    </row>
    <row r="20" spans="1:13" ht="12.75">
      <c r="A20" s="1">
        <v>6</v>
      </c>
      <c r="B20" s="1" t="s">
        <v>476</v>
      </c>
      <c r="C20" s="1">
        <v>11</v>
      </c>
      <c r="D20" s="18">
        <v>10</v>
      </c>
      <c r="E20" s="1">
        <v>109</v>
      </c>
      <c r="F20" s="1">
        <v>580</v>
      </c>
      <c r="G20" s="8">
        <f t="shared" si="0"/>
        <v>-471</v>
      </c>
      <c r="H20" s="35"/>
      <c r="I20" s="36"/>
      <c r="J20" s="46"/>
      <c r="K20" s="46"/>
      <c r="L20" s="37"/>
      <c r="M20" s="35"/>
    </row>
    <row r="21" spans="1:13" ht="12.75">
      <c r="A21" s="1">
        <v>7</v>
      </c>
      <c r="B21" s="1" t="s">
        <v>477</v>
      </c>
      <c r="C21" s="1">
        <v>6</v>
      </c>
      <c r="D21" s="1">
        <v>8</v>
      </c>
      <c r="E21" s="1">
        <v>190</v>
      </c>
      <c r="F21" s="1">
        <v>190</v>
      </c>
      <c r="G21" s="8">
        <f t="shared" si="0"/>
        <v>0</v>
      </c>
      <c r="H21" s="35"/>
      <c r="I21" s="36"/>
      <c r="J21" s="46"/>
      <c r="K21" s="46"/>
      <c r="L21" s="37"/>
      <c r="M21" s="35"/>
    </row>
    <row r="22" spans="1:13" ht="12.75">
      <c r="A22" s="13"/>
      <c r="B22" s="13"/>
      <c r="C22" s="13"/>
      <c r="D22" s="13"/>
      <c r="E22" s="8">
        <f>SUM(E15:E21)</f>
        <v>2164</v>
      </c>
      <c r="F22" s="8">
        <f>SUM(F15:F21)</f>
        <v>2164</v>
      </c>
      <c r="G22" s="8"/>
      <c r="H22" s="35"/>
      <c r="I22" s="37"/>
      <c r="J22" s="37"/>
      <c r="K22" s="37"/>
      <c r="L22" s="37"/>
      <c r="M22" s="35"/>
    </row>
    <row r="23" spans="1:13" ht="12.75">
      <c r="A23" s="13"/>
      <c r="B23" s="13"/>
      <c r="C23" s="13"/>
      <c r="D23" s="13"/>
      <c r="E23" s="8"/>
      <c r="F23" s="8"/>
      <c r="G23" s="8"/>
      <c r="H23" s="35"/>
      <c r="I23" s="37"/>
      <c r="J23" s="37"/>
      <c r="K23" s="37"/>
      <c r="L23" s="37"/>
      <c r="M23" s="35"/>
    </row>
    <row r="24" spans="1:12" ht="12.75">
      <c r="A24" s="13"/>
      <c r="B24" s="13" t="s">
        <v>19</v>
      </c>
      <c r="C24" s="13"/>
      <c r="D24" s="13"/>
      <c r="E24" s="13"/>
      <c r="F24" s="13"/>
      <c r="G24" s="13"/>
      <c r="I24" s="34"/>
      <c r="J24" s="34"/>
      <c r="K24" s="34"/>
      <c r="L24" s="34"/>
    </row>
    <row r="25" spans="1:7" ht="12.75">
      <c r="A25" s="13"/>
      <c r="B25" s="13"/>
      <c r="C25" s="13"/>
      <c r="D25" s="13"/>
      <c r="E25" s="13"/>
      <c r="F25" s="13"/>
      <c r="G25" s="13"/>
    </row>
    <row r="26" spans="1:13" ht="12.75" customHeight="1">
      <c r="A26" s="1" t="s">
        <v>29</v>
      </c>
      <c r="B26" s="1" t="s">
        <v>14</v>
      </c>
      <c r="C26" s="1" t="s">
        <v>15</v>
      </c>
      <c r="D26" s="18" t="s">
        <v>6</v>
      </c>
      <c r="E26" s="80" t="s">
        <v>16</v>
      </c>
      <c r="F26" s="81"/>
      <c r="G26" s="22"/>
      <c r="I26" s="47" t="s">
        <v>0</v>
      </c>
      <c r="J26" s="71" t="s">
        <v>49</v>
      </c>
      <c r="K26" s="72"/>
      <c r="L26" s="72"/>
      <c r="M26" s="73"/>
    </row>
    <row r="27" spans="1:13" ht="12.75">
      <c r="A27" s="1">
        <v>1</v>
      </c>
      <c r="B27" s="1" t="s">
        <v>13</v>
      </c>
      <c r="C27" s="1">
        <v>6</v>
      </c>
      <c r="D27" s="18">
        <v>12</v>
      </c>
      <c r="E27" s="18">
        <v>302</v>
      </c>
      <c r="F27" s="1">
        <v>189</v>
      </c>
      <c r="G27" s="8">
        <f>E27-F27</f>
        <v>113</v>
      </c>
      <c r="I27" s="47">
        <v>1</v>
      </c>
      <c r="J27" s="69" t="s">
        <v>214</v>
      </c>
      <c r="K27" s="70"/>
      <c r="L27" s="48" t="s">
        <v>9</v>
      </c>
      <c r="M27" s="48" t="s">
        <v>630</v>
      </c>
    </row>
    <row r="28" spans="1:13" ht="12.75">
      <c r="A28" s="1">
        <v>2</v>
      </c>
      <c r="B28" s="1" t="s">
        <v>9</v>
      </c>
      <c r="C28" s="1">
        <v>6</v>
      </c>
      <c r="D28" s="18">
        <v>9</v>
      </c>
      <c r="E28" s="18">
        <v>198</v>
      </c>
      <c r="F28" s="1">
        <v>204</v>
      </c>
      <c r="G28" s="8">
        <f>E28-F28</f>
        <v>-6</v>
      </c>
      <c r="I28" s="47">
        <v>2</v>
      </c>
      <c r="J28" s="69" t="s">
        <v>51</v>
      </c>
      <c r="K28" s="70"/>
      <c r="L28" s="48" t="s">
        <v>13</v>
      </c>
      <c r="M28" s="48" t="s">
        <v>631</v>
      </c>
    </row>
    <row r="29" spans="1:13" ht="12.75">
      <c r="A29" s="1">
        <v>3</v>
      </c>
      <c r="B29" s="1" t="s">
        <v>39</v>
      </c>
      <c r="C29" s="1">
        <v>6</v>
      </c>
      <c r="D29" s="18">
        <v>9</v>
      </c>
      <c r="E29" s="18">
        <v>216</v>
      </c>
      <c r="F29" s="1">
        <v>223</v>
      </c>
      <c r="G29" s="8">
        <f>E29-F29</f>
        <v>-7</v>
      </c>
      <c r="I29" s="47">
        <v>3</v>
      </c>
      <c r="J29" s="69" t="s">
        <v>516</v>
      </c>
      <c r="K29" s="70"/>
      <c r="L29" s="48" t="s">
        <v>9</v>
      </c>
      <c r="M29" s="48" t="s">
        <v>245</v>
      </c>
    </row>
    <row r="30" spans="1:7" ht="12.75">
      <c r="A30" s="1">
        <v>4</v>
      </c>
      <c r="B30" s="1" t="s">
        <v>84</v>
      </c>
      <c r="C30" s="1">
        <v>6</v>
      </c>
      <c r="D30" s="18">
        <v>6</v>
      </c>
      <c r="E30" s="18">
        <v>162</v>
      </c>
      <c r="F30" s="1">
        <v>262</v>
      </c>
      <c r="G30" s="8">
        <f>E30-F30</f>
        <v>-100</v>
      </c>
    </row>
    <row r="31" spans="1:7" ht="12.75">
      <c r="A31" s="13"/>
      <c r="B31" s="13"/>
      <c r="C31" s="13"/>
      <c r="D31" s="13"/>
      <c r="E31" s="8">
        <f>SUM(E27:E30)</f>
        <v>878</v>
      </c>
      <c r="F31" s="8">
        <f>SUM(F27:F30)</f>
        <v>878</v>
      </c>
      <c r="G31" s="8"/>
    </row>
    <row r="32" spans="1:7" ht="12.75">
      <c r="A32" s="13"/>
      <c r="B32" s="13"/>
      <c r="C32" s="13"/>
      <c r="D32" s="13"/>
      <c r="E32" s="8"/>
      <c r="F32" s="8"/>
      <c r="G32" s="8"/>
    </row>
    <row r="33" spans="1:7" ht="12.75">
      <c r="A33" s="13"/>
      <c r="B33" s="13"/>
      <c r="C33" s="13"/>
      <c r="D33" s="13"/>
      <c r="E33" s="8"/>
      <c r="F33" s="8"/>
      <c r="G33" s="8"/>
    </row>
    <row r="34" spans="1:7" ht="12.75">
      <c r="A34" s="13"/>
      <c r="B34" s="13"/>
      <c r="C34" s="13"/>
      <c r="D34" s="13"/>
      <c r="E34" s="8"/>
      <c r="F34" s="8"/>
      <c r="G34" s="8"/>
    </row>
    <row r="35" spans="1:7" ht="12.75">
      <c r="A35" s="13"/>
      <c r="B35" s="13"/>
      <c r="C35" s="13"/>
      <c r="D35" s="13"/>
      <c r="E35" s="8"/>
      <c r="F35" s="8"/>
      <c r="G35" s="8"/>
    </row>
    <row r="36" spans="1:7" ht="12.75">
      <c r="A36" s="13"/>
      <c r="B36" s="13" t="s">
        <v>20</v>
      </c>
      <c r="C36" s="13"/>
      <c r="D36" s="13"/>
      <c r="E36" s="13"/>
      <c r="F36" s="13"/>
      <c r="G36" s="13"/>
    </row>
    <row r="37" spans="1:7" ht="12.75">
      <c r="A37" s="13"/>
      <c r="B37" s="13"/>
      <c r="C37" s="13"/>
      <c r="D37" s="13"/>
      <c r="E37" s="13"/>
      <c r="F37" s="13"/>
      <c r="G37" s="13"/>
    </row>
    <row r="38" spans="1:13" ht="12.75" customHeight="1">
      <c r="A38" s="1" t="s">
        <v>29</v>
      </c>
      <c r="B38" s="1" t="s">
        <v>14</v>
      </c>
      <c r="C38" s="1" t="s">
        <v>15</v>
      </c>
      <c r="D38" s="18" t="s">
        <v>6</v>
      </c>
      <c r="E38" s="80" t="s">
        <v>16</v>
      </c>
      <c r="F38" s="81"/>
      <c r="G38" s="8"/>
      <c r="I38" s="47" t="s">
        <v>0</v>
      </c>
      <c r="J38" s="71" t="s">
        <v>49</v>
      </c>
      <c r="K38" s="72"/>
      <c r="L38" s="72"/>
      <c r="M38" s="73"/>
    </row>
    <row r="39" spans="1:13" ht="12.75" customHeight="1">
      <c r="A39" s="1">
        <v>1</v>
      </c>
      <c r="B39" s="1" t="s">
        <v>9</v>
      </c>
      <c r="C39" s="1">
        <v>12</v>
      </c>
      <c r="D39" s="18">
        <v>24</v>
      </c>
      <c r="E39" s="1">
        <v>709</v>
      </c>
      <c r="F39" s="1">
        <v>237</v>
      </c>
      <c r="G39" s="8">
        <f>E39-F39</f>
        <v>472</v>
      </c>
      <c r="I39" s="47">
        <v>1</v>
      </c>
      <c r="J39" s="69" t="s">
        <v>97</v>
      </c>
      <c r="K39" s="70"/>
      <c r="L39" s="48" t="s">
        <v>9</v>
      </c>
      <c r="M39" s="48" t="s">
        <v>653</v>
      </c>
    </row>
    <row r="40" spans="1:13" ht="12.75">
      <c r="A40" s="1">
        <v>2</v>
      </c>
      <c r="B40" s="1" t="s">
        <v>82</v>
      </c>
      <c r="C40" s="1">
        <v>12</v>
      </c>
      <c r="D40" s="18">
        <v>21</v>
      </c>
      <c r="E40" s="1">
        <v>389</v>
      </c>
      <c r="F40" s="1">
        <v>232</v>
      </c>
      <c r="G40" s="8">
        <f aca="true" t="shared" si="1" ref="G40:G45">E40-F40</f>
        <v>157</v>
      </c>
      <c r="I40" s="47">
        <v>2</v>
      </c>
      <c r="J40" s="69" t="s">
        <v>132</v>
      </c>
      <c r="K40" s="70"/>
      <c r="L40" s="48" t="s">
        <v>9</v>
      </c>
      <c r="M40" s="48" t="s">
        <v>654</v>
      </c>
    </row>
    <row r="41" spans="1:13" ht="12.75">
      <c r="A41" s="1">
        <v>3</v>
      </c>
      <c r="B41" s="1" t="s">
        <v>84</v>
      </c>
      <c r="C41" s="1">
        <v>12</v>
      </c>
      <c r="D41" s="18">
        <v>19</v>
      </c>
      <c r="E41" s="1">
        <v>317</v>
      </c>
      <c r="F41" s="1">
        <v>370</v>
      </c>
      <c r="G41" s="8">
        <f t="shared" si="1"/>
        <v>-53</v>
      </c>
      <c r="I41" s="47">
        <v>3</v>
      </c>
      <c r="J41" s="69" t="s">
        <v>655</v>
      </c>
      <c r="K41" s="70"/>
      <c r="L41" s="48" t="s">
        <v>503</v>
      </c>
      <c r="M41" s="48" t="s">
        <v>656</v>
      </c>
    </row>
    <row r="42" spans="1:7" ht="12.75">
      <c r="A42" s="1">
        <v>4</v>
      </c>
      <c r="B42" s="1" t="s">
        <v>47</v>
      </c>
      <c r="C42" s="1">
        <v>12</v>
      </c>
      <c r="D42" s="18">
        <v>18</v>
      </c>
      <c r="E42" s="1">
        <v>300</v>
      </c>
      <c r="F42" s="1">
        <v>363</v>
      </c>
      <c r="G42" s="8">
        <f t="shared" si="1"/>
        <v>-63</v>
      </c>
    </row>
    <row r="43" spans="1:7" ht="12.75">
      <c r="A43" s="1">
        <v>5</v>
      </c>
      <c r="B43" s="1" t="s">
        <v>34</v>
      </c>
      <c r="C43" s="1">
        <v>12</v>
      </c>
      <c r="D43" s="1">
        <v>16</v>
      </c>
      <c r="E43" s="1">
        <v>288</v>
      </c>
      <c r="F43" s="1">
        <v>414</v>
      </c>
      <c r="G43" s="8">
        <f t="shared" si="1"/>
        <v>-126</v>
      </c>
    </row>
    <row r="44" spans="1:7" ht="12.75">
      <c r="A44" s="1">
        <v>6</v>
      </c>
      <c r="B44" s="1" t="s">
        <v>476</v>
      </c>
      <c r="C44" s="1">
        <v>12</v>
      </c>
      <c r="D44" s="1">
        <v>15</v>
      </c>
      <c r="E44" s="1">
        <v>286</v>
      </c>
      <c r="F44" s="1">
        <v>441</v>
      </c>
      <c r="G44" s="8">
        <f t="shared" si="1"/>
        <v>-155</v>
      </c>
    </row>
    <row r="45" spans="1:7" ht="12.75">
      <c r="A45" s="1">
        <v>7</v>
      </c>
      <c r="B45" s="1" t="s">
        <v>32</v>
      </c>
      <c r="C45" s="1">
        <v>12</v>
      </c>
      <c r="D45" s="1">
        <v>11</v>
      </c>
      <c r="E45" s="1">
        <v>229</v>
      </c>
      <c r="F45" s="1">
        <v>461</v>
      </c>
      <c r="G45" s="8">
        <f t="shared" si="1"/>
        <v>-232</v>
      </c>
    </row>
    <row r="46" spans="5:6" ht="12.75">
      <c r="E46" s="13">
        <f>SUM(E39:E45)</f>
        <v>2518</v>
      </c>
      <c r="F46" s="13">
        <f>SUM(F39:F45)</f>
        <v>2518</v>
      </c>
    </row>
    <row r="47" spans="1:7" ht="12.75">
      <c r="A47" s="13"/>
      <c r="B47" s="13"/>
      <c r="C47" s="13"/>
      <c r="D47" s="13"/>
      <c r="E47" s="8"/>
      <c r="F47" s="8"/>
      <c r="G47" s="8"/>
    </row>
    <row r="48" spans="1:7" ht="12.75">
      <c r="A48" s="13"/>
      <c r="B48" s="13" t="s">
        <v>25</v>
      </c>
      <c r="C48" s="13"/>
      <c r="D48" s="13"/>
      <c r="E48" s="13"/>
      <c r="F48" s="13"/>
      <c r="G48" s="13"/>
    </row>
    <row r="49" spans="1:7" ht="12.75">
      <c r="A49" s="13"/>
      <c r="B49" s="13"/>
      <c r="C49" s="13"/>
      <c r="D49" s="13"/>
      <c r="E49" s="13"/>
      <c r="F49" s="13"/>
      <c r="G49" s="13"/>
    </row>
    <row r="50" spans="1:13" ht="12.75" customHeight="1">
      <c r="A50" s="1" t="s">
        <v>29</v>
      </c>
      <c r="B50" s="1" t="s">
        <v>14</v>
      </c>
      <c r="C50" s="1" t="s">
        <v>15</v>
      </c>
      <c r="D50" s="18" t="s">
        <v>6</v>
      </c>
      <c r="E50" s="83" t="s">
        <v>16</v>
      </c>
      <c r="F50" s="83"/>
      <c r="G50" s="8"/>
      <c r="I50" s="47" t="s">
        <v>0</v>
      </c>
      <c r="J50" s="71" t="s">
        <v>49</v>
      </c>
      <c r="K50" s="72"/>
      <c r="L50" s="72"/>
      <c r="M50" s="73"/>
    </row>
    <row r="51" spans="1:13" ht="12.75">
      <c r="A51" s="1">
        <v>1</v>
      </c>
      <c r="B51" s="1" t="s">
        <v>35</v>
      </c>
      <c r="C51" s="1">
        <v>10</v>
      </c>
      <c r="D51" s="18">
        <v>19</v>
      </c>
      <c r="E51" s="1">
        <v>611</v>
      </c>
      <c r="F51" s="1">
        <v>293</v>
      </c>
      <c r="G51" s="8">
        <f aca="true" t="shared" si="2" ref="G51:G56">E51-F51</f>
        <v>318</v>
      </c>
      <c r="I51" s="47">
        <v>1</v>
      </c>
      <c r="J51" s="69" t="s">
        <v>102</v>
      </c>
      <c r="K51" s="70"/>
      <c r="L51" s="48" t="s">
        <v>4</v>
      </c>
      <c r="M51" s="48" t="s">
        <v>651</v>
      </c>
    </row>
    <row r="52" spans="1:13" ht="12.75">
      <c r="A52" s="1">
        <v>2</v>
      </c>
      <c r="B52" s="1" t="s">
        <v>4</v>
      </c>
      <c r="C52" s="1">
        <v>10</v>
      </c>
      <c r="D52" s="18">
        <v>18</v>
      </c>
      <c r="E52" s="1">
        <v>584</v>
      </c>
      <c r="F52" s="1">
        <v>253</v>
      </c>
      <c r="G52" s="8">
        <f t="shared" si="2"/>
        <v>331</v>
      </c>
      <c r="I52" s="47">
        <v>2</v>
      </c>
      <c r="J52" s="78" t="s">
        <v>42</v>
      </c>
      <c r="K52" s="79"/>
      <c r="L52" s="49" t="s">
        <v>4</v>
      </c>
      <c r="M52" s="49" t="s">
        <v>652</v>
      </c>
    </row>
    <row r="53" spans="1:13" ht="12.75">
      <c r="A53" s="1">
        <v>3</v>
      </c>
      <c r="B53" s="1" t="s">
        <v>84</v>
      </c>
      <c r="C53" s="1">
        <v>10</v>
      </c>
      <c r="D53" s="18">
        <v>15</v>
      </c>
      <c r="E53" s="1">
        <v>553</v>
      </c>
      <c r="F53" s="1">
        <v>300</v>
      </c>
      <c r="G53" s="8">
        <f t="shared" si="2"/>
        <v>253</v>
      </c>
      <c r="I53" s="47">
        <v>3</v>
      </c>
      <c r="J53" s="75" t="s">
        <v>192</v>
      </c>
      <c r="K53" s="75"/>
      <c r="L53" s="48" t="s">
        <v>48</v>
      </c>
      <c r="M53" s="48" t="s">
        <v>244</v>
      </c>
    </row>
    <row r="54" spans="1:13" ht="12.75">
      <c r="A54" s="1">
        <v>4</v>
      </c>
      <c r="B54" s="1" t="s">
        <v>235</v>
      </c>
      <c r="C54" s="1">
        <v>10</v>
      </c>
      <c r="D54" s="18">
        <v>13</v>
      </c>
      <c r="E54" s="1">
        <v>339</v>
      </c>
      <c r="F54" s="1">
        <v>577</v>
      </c>
      <c r="G54" s="8">
        <f t="shared" si="2"/>
        <v>-238</v>
      </c>
      <c r="I54" s="8"/>
      <c r="J54" s="77"/>
      <c r="K54" s="77"/>
      <c r="L54" s="65"/>
      <c r="M54" s="65"/>
    </row>
    <row r="55" spans="1:7" ht="12.75">
      <c r="A55" s="1">
        <v>5</v>
      </c>
      <c r="B55" s="1" t="s">
        <v>233</v>
      </c>
      <c r="C55" s="1">
        <v>10</v>
      </c>
      <c r="D55" s="18">
        <v>12</v>
      </c>
      <c r="E55" s="1">
        <v>266</v>
      </c>
      <c r="F55" s="1">
        <v>705</v>
      </c>
      <c r="G55" s="8">
        <f t="shared" si="2"/>
        <v>-439</v>
      </c>
    </row>
    <row r="56" spans="1:7" ht="12.75">
      <c r="A56" s="1">
        <v>6</v>
      </c>
      <c r="B56" s="1" t="s">
        <v>104</v>
      </c>
      <c r="C56" s="1">
        <v>10</v>
      </c>
      <c r="D56" s="18">
        <v>10</v>
      </c>
      <c r="E56" s="1">
        <v>240</v>
      </c>
      <c r="F56" s="1">
        <v>465</v>
      </c>
      <c r="G56" s="8">
        <f t="shared" si="2"/>
        <v>-225</v>
      </c>
    </row>
    <row r="57" spans="1:7" ht="12.75">
      <c r="A57" s="13"/>
      <c r="B57" s="13"/>
      <c r="C57" s="13"/>
      <c r="D57" s="13"/>
      <c r="E57" s="8">
        <f>SUM(E51:E56)</f>
        <v>2593</v>
      </c>
      <c r="F57" s="8">
        <f>SUM(F51:F56)</f>
        <v>2593</v>
      </c>
      <c r="G57" s="8"/>
    </row>
    <row r="58" spans="1:7" ht="12.75">
      <c r="A58" s="13"/>
      <c r="B58" s="13"/>
      <c r="C58" s="13"/>
      <c r="D58" s="13"/>
      <c r="E58" s="8"/>
      <c r="F58" s="8"/>
      <c r="G58" s="8"/>
    </row>
    <row r="59" spans="1:7" ht="12.75">
      <c r="A59" s="13"/>
      <c r="B59" s="13" t="s">
        <v>27</v>
      </c>
      <c r="C59" s="13"/>
      <c r="D59" s="13"/>
      <c r="E59" s="13"/>
      <c r="F59" s="13"/>
      <c r="G59" s="13"/>
    </row>
    <row r="60" spans="1:7" ht="12.75">
      <c r="A60" s="13"/>
      <c r="B60" s="13"/>
      <c r="C60" s="13"/>
      <c r="D60" s="13"/>
      <c r="E60" s="13"/>
      <c r="F60" s="13"/>
      <c r="G60" s="13"/>
    </row>
    <row r="61" spans="1:13" ht="12.75" customHeight="1">
      <c r="A61" s="1" t="s">
        <v>29</v>
      </c>
      <c r="B61" s="1" t="s">
        <v>14</v>
      </c>
      <c r="C61" s="1" t="s">
        <v>15</v>
      </c>
      <c r="D61" s="18" t="s">
        <v>6</v>
      </c>
      <c r="E61" s="80" t="s">
        <v>16</v>
      </c>
      <c r="F61" s="81"/>
      <c r="G61" s="22"/>
      <c r="I61" s="47" t="s">
        <v>0</v>
      </c>
      <c r="J61" s="71" t="s">
        <v>49</v>
      </c>
      <c r="K61" s="72"/>
      <c r="L61" s="72"/>
      <c r="M61" s="73"/>
    </row>
    <row r="62" spans="1:13" ht="12.75">
      <c r="A62" s="1">
        <v>1</v>
      </c>
      <c r="B62" s="1" t="s">
        <v>124</v>
      </c>
      <c r="C62" s="1">
        <v>6</v>
      </c>
      <c r="D62" s="18">
        <v>12</v>
      </c>
      <c r="E62" s="1">
        <v>399</v>
      </c>
      <c r="F62" s="1">
        <v>141</v>
      </c>
      <c r="G62" s="8">
        <f>E62-F62</f>
        <v>258</v>
      </c>
      <c r="I62" s="47">
        <v>1</v>
      </c>
      <c r="J62" s="69" t="s">
        <v>635</v>
      </c>
      <c r="K62" s="70"/>
      <c r="L62" s="48" t="s">
        <v>124</v>
      </c>
      <c r="M62" s="48" t="s">
        <v>636</v>
      </c>
    </row>
    <row r="63" spans="1:13" ht="12.75">
      <c r="A63" s="1">
        <v>2</v>
      </c>
      <c r="B63" s="1" t="s">
        <v>36</v>
      </c>
      <c r="C63" s="1">
        <v>6</v>
      </c>
      <c r="D63" s="18">
        <v>10</v>
      </c>
      <c r="E63" s="1">
        <v>238</v>
      </c>
      <c r="F63" s="1">
        <v>181</v>
      </c>
      <c r="G63" s="8">
        <f>E63-F63</f>
        <v>57</v>
      </c>
      <c r="I63" s="47">
        <v>2</v>
      </c>
      <c r="J63" s="69" t="s">
        <v>126</v>
      </c>
      <c r="K63" s="70"/>
      <c r="L63" s="48" t="s">
        <v>124</v>
      </c>
      <c r="M63" s="48" t="s">
        <v>637</v>
      </c>
    </row>
    <row r="64" spans="1:13" ht="12.75">
      <c r="A64" s="1">
        <v>3</v>
      </c>
      <c r="B64" s="1" t="s">
        <v>211</v>
      </c>
      <c r="C64" s="1">
        <v>6</v>
      </c>
      <c r="D64" s="18">
        <v>8</v>
      </c>
      <c r="E64" s="1">
        <v>158</v>
      </c>
      <c r="F64" s="1">
        <v>366</v>
      </c>
      <c r="G64" s="8">
        <f>E64-F64</f>
        <v>-208</v>
      </c>
      <c r="I64" s="47">
        <v>3</v>
      </c>
      <c r="J64" s="69" t="s">
        <v>38</v>
      </c>
      <c r="K64" s="70"/>
      <c r="L64" s="48" t="s">
        <v>124</v>
      </c>
      <c r="M64" s="48" t="s">
        <v>638</v>
      </c>
    </row>
    <row r="65" spans="1:7" ht="12.75">
      <c r="A65" s="1">
        <v>4</v>
      </c>
      <c r="B65" s="1" t="s">
        <v>104</v>
      </c>
      <c r="C65" s="1">
        <v>6</v>
      </c>
      <c r="D65" s="1">
        <v>6</v>
      </c>
      <c r="E65" s="1">
        <v>160</v>
      </c>
      <c r="F65" s="1">
        <v>267</v>
      </c>
      <c r="G65" s="8">
        <f>E65-F65</f>
        <v>-107</v>
      </c>
    </row>
    <row r="66" spans="1:7" ht="12.75">
      <c r="A66" s="13"/>
      <c r="B66" s="8"/>
      <c r="C66" s="13"/>
      <c r="D66" s="13"/>
      <c r="E66" s="8">
        <f>SUM(E62:E65)</f>
        <v>955</v>
      </c>
      <c r="F66" s="8">
        <f>SUM(F62:F65)</f>
        <v>955</v>
      </c>
      <c r="G66" s="8"/>
    </row>
    <row r="67" spans="1:7" ht="12.75">
      <c r="A67" s="13"/>
      <c r="B67" s="8"/>
      <c r="C67" s="13"/>
      <c r="D67" s="13"/>
      <c r="E67" s="8"/>
      <c r="F67" s="8"/>
      <c r="G67" s="8"/>
    </row>
    <row r="68" spans="1:7" ht="12.75">
      <c r="A68" s="13"/>
      <c r="B68" s="8"/>
      <c r="C68" s="13"/>
      <c r="D68" s="13"/>
      <c r="E68" s="8"/>
      <c r="F68" s="8"/>
      <c r="G68" s="8"/>
    </row>
    <row r="69" spans="1:7" ht="12.75">
      <c r="A69" s="13"/>
      <c r="B69" s="8"/>
      <c r="C69" s="13"/>
      <c r="D69" s="13"/>
      <c r="E69" s="8"/>
      <c r="F69" s="8"/>
      <c r="G69" s="8"/>
    </row>
    <row r="70" spans="1:7" ht="12.75">
      <c r="A70" s="13"/>
      <c r="B70" s="8"/>
      <c r="C70" s="13"/>
      <c r="D70" s="13"/>
      <c r="E70" s="8"/>
      <c r="F70" s="8"/>
      <c r="G70" s="8"/>
    </row>
    <row r="71" spans="1:7" ht="12.75">
      <c r="A71" s="13"/>
      <c r="B71" s="8"/>
      <c r="C71" s="13"/>
      <c r="D71" s="13"/>
      <c r="E71" s="8"/>
      <c r="F71" s="8"/>
      <c r="G71" s="8"/>
    </row>
    <row r="72" spans="1:7" ht="12.75">
      <c r="A72" s="13"/>
      <c r="B72" s="13" t="s">
        <v>30</v>
      </c>
      <c r="C72" s="13"/>
      <c r="D72" s="13"/>
      <c r="E72" s="13"/>
      <c r="F72" s="13"/>
      <c r="G72" s="13"/>
    </row>
    <row r="73" spans="1:7" ht="12.75">
      <c r="A73" s="13"/>
      <c r="B73" s="13"/>
      <c r="C73" s="13"/>
      <c r="D73" s="13"/>
      <c r="E73" s="13"/>
      <c r="F73" s="13"/>
      <c r="G73" s="13"/>
    </row>
    <row r="74" spans="1:13" ht="12.75" customHeight="1">
      <c r="A74" s="1" t="s">
        <v>29</v>
      </c>
      <c r="B74" s="1" t="s">
        <v>14</v>
      </c>
      <c r="C74" s="1" t="s">
        <v>15</v>
      </c>
      <c r="D74" s="1" t="s">
        <v>6</v>
      </c>
      <c r="E74" s="80" t="s">
        <v>16</v>
      </c>
      <c r="F74" s="81"/>
      <c r="G74" s="8"/>
      <c r="I74" s="47" t="s">
        <v>0</v>
      </c>
      <c r="J74" s="71" t="s">
        <v>49</v>
      </c>
      <c r="K74" s="72"/>
      <c r="L74" s="72"/>
      <c r="M74" s="73"/>
    </row>
    <row r="75" spans="1:13" ht="12.75" customHeight="1">
      <c r="A75" s="1">
        <v>1</v>
      </c>
      <c r="B75" s="1" t="s">
        <v>33</v>
      </c>
      <c r="C75" s="1">
        <v>8</v>
      </c>
      <c r="D75" s="1">
        <v>16</v>
      </c>
      <c r="E75" s="1">
        <v>600</v>
      </c>
      <c r="F75" s="1">
        <v>317</v>
      </c>
      <c r="G75" s="8">
        <f>E75-F75</f>
        <v>283</v>
      </c>
      <c r="I75" s="47">
        <v>1</v>
      </c>
      <c r="J75" s="69" t="s">
        <v>130</v>
      </c>
      <c r="K75" s="70"/>
      <c r="L75" s="48" t="s">
        <v>23</v>
      </c>
      <c r="M75" s="48" t="s">
        <v>663</v>
      </c>
    </row>
    <row r="76" spans="1:13" ht="12.75">
      <c r="A76" s="1">
        <v>2</v>
      </c>
      <c r="B76" s="1" t="s">
        <v>36</v>
      </c>
      <c r="C76" s="1">
        <v>8</v>
      </c>
      <c r="D76" s="1">
        <v>12</v>
      </c>
      <c r="E76" s="1">
        <v>353</v>
      </c>
      <c r="F76" s="1">
        <v>333</v>
      </c>
      <c r="G76" s="8">
        <f>E76-F76</f>
        <v>20</v>
      </c>
      <c r="I76" s="47">
        <v>2</v>
      </c>
      <c r="J76" s="69" t="s">
        <v>413</v>
      </c>
      <c r="K76" s="70"/>
      <c r="L76" s="48" t="s">
        <v>24</v>
      </c>
      <c r="M76" s="48" t="s">
        <v>664</v>
      </c>
    </row>
    <row r="77" spans="1:13" ht="12.75">
      <c r="A77" s="1">
        <v>3</v>
      </c>
      <c r="B77" s="1" t="s">
        <v>24</v>
      </c>
      <c r="C77" s="1">
        <v>8</v>
      </c>
      <c r="D77" s="1">
        <v>12</v>
      </c>
      <c r="E77" s="1">
        <v>436</v>
      </c>
      <c r="F77" s="1">
        <v>330</v>
      </c>
      <c r="G77" s="8">
        <f>E77-F77</f>
        <v>106</v>
      </c>
      <c r="I77" s="47">
        <v>3</v>
      </c>
      <c r="J77" s="69" t="s">
        <v>657</v>
      </c>
      <c r="K77" s="70"/>
      <c r="L77" s="48" t="s">
        <v>658</v>
      </c>
      <c r="M77" s="48" t="s">
        <v>659</v>
      </c>
    </row>
    <row r="78" spans="1:7" ht="12.75">
      <c r="A78" s="1">
        <v>4</v>
      </c>
      <c r="B78" s="1" t="s">
        <v>23</v>
      </c>
      <c r="C78" s="1">
        <v>8</v>
      </c>
      <c r="D78" s="1">
        <v>11</v>
      </c>
      <c r="E78" s="1">
        <v>358</v>
      </c>
      <c r="F78" s="1">
        <v>419</v>
      </c>
      <c r="G78" s="8">
        <f>E78-F78</f>
        <v>-61</v>
      </c>
    </row>
    <row r="79" spans="1:7" ht="12.75">
      <c r="A79" s="1">
        <v>5</v>
      </c>
      <c r="B79" s="1" t="s">
        <v>22</v>
      </c>
      <c r="C79" s="1">
        <v>8</v>
      </c>
      <c r="D79" s="1">
        <v>7</v>
      </c>
      <c r="E79" s="1">
        <v>252</v>
      </c>
      <c r="F79" s="1">
        <v>600</v>
      </c>
      <c r="G79" s="8">
        <f>E79-F79</f>
        <v>-348</v>
      </c>
    </row>
    <row r="80" spans="1:7" ht="12.75">
      <c r="A80" s="13"/>
      <c r="B80" s="13"/>
      <c r="C80" s="13"/>
      <c r="D80" s="13"/>
      <c r="E80" s="13">
        <f>SUM(E75:E79)</f>
        <v>1999</v>
      </c>
      <c r="F80" s="13">
        <f>SUM(F75:F79)</f>
        <v>1999</v>
      </c>
      <c r="G80" s="13"/>
    </row>
    <row r="81" spans="1:7" ht="12.75">
      <c r="A81" s="13"/>
      <c r="B81" s="13" t="s">
        <v>31</v>
      </c>
      <c r="C81" s="13"/>
      <c r="D81" s="13"/>
      <c r="E81" s="13"/>
      <c r="F81" s="13"/>
      <c r="G81" s="13"/>
    </row>
    <row r="82" spans="1:7" ht="12.75">
      <c r="A82" s="13"/>
      <c r="B82" s="13"/>
      <c r="C82" s="13"/>
      <c r="D82" s="13"/>
      <c r="E82" s="13"/>
      <c r="F82" s="13"/>
      <c r="G82" s="13"/>
    </row>
    <row r="83" spans="1:13" ht="12.75">
      <c r="A83" s="1" t="s">
        <v>29</v>
      </c>
      <c r="B83" s="1" t="s">
        <v>14</v>
      </c>
      <c r="C83" s="1" t="s">
        <v>15</v>
      </c>
      <c r="D83" s="18" t="s">
        <v>6</v>
      </c>
      <c r="E83" s="80" t="s">
        <v>16</v>
      </c>
      <c r="F83" s="81"/>
      <c r="G83" s="22"/>
      <c r="I83" s="47" t="s">
        <v>0</v>
      </c>
      <c r="J83" s="71" t="s">
        <v>49</v>
      </c>
      <c r="K83" s="72"/>
      <c r="L83" s="72"/>
      <c r="M83" s="73"/>
    </row>
    <row r="84" spans="1:13" ht="12.75">
      <c r="A84" s="1">
        <v>1</v>
      </c>
      <c r="B84" s="1" t="s">
        <v>23</v>
      </c>
      <c r="C84" s="1">
        <v>6</v>
      </c>
      <c r="D84" s="18">
        <v>12</v>
      </c>
      <c r="E84" s="18">
        <v>306</v>
      </c>
      <c r="F84" s="1">
        <v>143</v>
      </c>
      <c r="G84" s="8">
        <f>E84-F84</f>
        <v>163</v>
      </c>
      <c r="I84" s="47">
        <v>1</v>
      </c>
      <c r="J84" s="69" t="s">
        <v>206</v>
      </c>
      <c r="K84" s="70"/>
      <c r="L84" s="48" t="s">
        <v>23</v>
      </c>
      <c r="M84" s="48" t="s">
        <v>632</v>
      </c>
    </row>
    <row r="85" spans="1:13" ht="12.75">
      <c r="A85" s="1">
        <v>2</v>
      </c>
      <c r="B85" s="1" t="s">
        <v>22</v>
      </c>
      <c r="C85" s="1">
        <v>6</v>
      </c>
      <c r="D85" s="18">
        <v>8</v>
      </c>
      <c r="E85" s="18">
        <v>189</v>
      </c>
      <c r="F85" s="1">
        <v>269</v>
      </c>
      <c r="G85" s="8">
        <f>E85-F85</f>
        <v>-80</v>
      </c>
      <c r="I85" s="47">
        <v>2</v>
      </c>
      <c r="J85" s="69" t="s">
        <v>121</v>
      </c>
      <c r="K85" s="70"/>
      <c r="L85" s="48" t="s">
        <v>567</v>
      </c>
      <c r="M85" s="48" t="s">
        <v>633</v>
      </c>
    </row>
    <row r="86" spans="1:13" ht="12.75">
      <c r="A86" s="1">
        <v>3</v>
      </c>
      <c r="B86" s="1" t="s">
        <v>24</v>
      </c>
      <c r="C86" s="1">
        <v>6</v>
      </c>
      <c r="D86" s="18">
        <v>7</v>
      </c>
      <c r="E86" s="18">
        <v>137</v>
      </c>
      <c r="F86" s="1">
        <v>230</v>
      </c>
      <c r="G86" s="8">
        <f>E86-F86</f>
        <v>-93</v>
      </c>
      <c r="I86" s="47">
        <v>3</v>
      </c>
      <c r="J86" s="74" t="s">
        <v>209</v>
      </c>
      <c r="K86" s="74"/>
      <c r="L86" s="48" t="s">
        <v>24</v>
      </c>
      <c r="M86" s="48" t="s">
        <v>634</v>
      </c>
    </row>
    <row r="87" spans="1:13" ht="12.75">
      <c r="A87" s="1">
        <v>4</v>
      </c>
      <c r="B87" s="1" t="s">
        <v>567</v>
      </c>
      <c r="C87" s="1">
        <v>6</v>
      </c>
      <c r="D87" s="18">
        <v>6</v>
      </c>
      <c r="E87" s="18">
        <v>210</v>
      </c>
      <c r="F87" s="1">
        <v>200</v>
      </c>
      <c r="G87" s="8">
        <f>E87-F87</f>
        <v>10</v>
      </c>
      <c r="I87" s="8"/>
      <c r="J87" s="76"/>
      <c r="K87" s="76"/>
      <c r="L87" s="76"/>
      <c r="M87" s="76"/>
    </row>
    <row r="88" spans="1:7" ht="12.75">
      <c r="A88" s="13"/>
      <c r="B88" s="13"/>
      <c r="C88" s="13"/>
      <c r="D88" s="13"/>
      <c r="E88" s="8">
        <f>SUM(E84:E87)</f>
        <v>842</v>
      </c>
      <c r="F88" s="8">
        <f>SUM(F84:F87)</f>
        <v>842</v>
      </c>
      <c r="G88" s="8"/>
    </row>
  </sheetData>
  <sheetProtection/>
  <mergeCells count="45">
    <mergeCell ref="E83:F83"/>
    <mergeCell ref="E5:F5"/>
    <mergeCell ref="E14:F14"/>
    <mergeCell ref="E26:F26"/>
    <mergeCell ref="E38:F38"/>
    <mergeCell ref="J9:K9"/>
    <mergeCell ref="J14:M14"/>
    <mergeCell ref="J15:K15"/>
    <mergeCell ref="E50:F50"/>
    <mergeCell ref="E61:F61"/>
    <mergeCell ref="E74:F74"/>
    <mergeCell ref="J63:K63"/>
    <mergeCell ref="J18:K18"/>
    <mergeCell ref="J16:K16"/>
    <mergeCell ref="J17:K17"/>
    <mergeCell ref="J40:K40"/>
    <mergeCell ref="J41:K41"/>
    <mergeCell ref="J50:M50"/>
    <mergeCell ref="J26:M26"/>
    <mergeCell ref="J27:K27"/>
    <mergeCell ref="J54:K54"/>
    <mergeCell ref="J61:M61"/>
    <mergeCell ref="J62:K62"/>
    <mergeCell ref="J51:K51"/>
    <mergeCell ref="J28:K28"/>
    <mergeCell ref="J29:K29"/>
    <mergeCell ref="J38:M38"/>
    <mergeCell ref="J39:K39"/>
    <mergeCell ref="J52:K52"/>
    <mergeCell ref="J87:K87"/>
    <mergeCell ref="L87:M87"/>
    <mergeCell ref="J76:K76"/>
    <mergeCell ref="J77:K77"/>
    <mergeCell ref="J83:M83"/>
    <mergeCell ref="J84:K84"/>
    <mergeCell ref="A1:M1"/>
    <mergeCell ref="J8:K8"/>
    <mergeCell ref="J7:K7"/>
    <mergeCell ref="J6:M6"/>
    <mergeCell ref="J85:K85"/>
    <mergeCell ref="J86:K86"/>
    <mergeCell ref="J64:K64"/>
    <mergeCell ref="J74:M74"/>
    <mergeCell ref="J75:K75"/>
    <mergeCell ref="J53:K5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3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" width="6.8515625" style="13" customWidth="1"/>
    <col min="2" max="2" width="20.7109375" style="13" customWidth="1"/>
    <col min="3" max="6" width="8.7109375" style="13" customWidth="1"/>
    <col min="7" max="7" width="9.140625" style="13" customWidth="1"/>
    <col min="8" max="8" width="15.140625" style="13" customWidth="1"/>
    <col min="9" max="10" width="9.140625" style="13" customWidth="1"/>
    <col min="11" max="11" width="15.7109375" style="13" customWidth="1"/>
    <col min="12" max="16384" width="9.140625" style="13" customWidth="1"/>
  </cols>
  <sheetData>
    <row r="2" spans="2:7" ht="14.25" customHeight="1">
      <c r="B2" s="8"/>
      <c r="C2" s="8"/>
      <c r="D2" s="8"/>
      <c r="E2" s="8"/>
      <c r="F2" s="8"/>
      <c r="G2" s="8"/>
    </row>
    <row r="3" spans="2:7" ht="14.25" customHeight="1">
      <c r="B3" s="8"/>
      <c r="C3" s="8"/>
      <c r="D3" s="8"/>
      <c r="E3" s="8"/>
      <c r="F3" s="8"/>
      <c r="G3" s="8"/>
    </row>
    <row r="4" spans="1:7" ht="14.25" customHeight="1">
      <c r="A4" s="94" t="s">
        <v>10</v>
      </c>
      <c r="B4" s="94"/>
      <c r="C4" s="86" t="s">
        <v>2</v>
      </c>
      <c r="D4" s="86"/>
      <c r="E4" s="86"/>
      <c r="F4" s="86"/>
      <c r="G4" s="20"/>
    </row>
    <row r="5" spans="1:7" ht="14.25" customHeight="1">
      <c r="A5" s="87"/>
      <c r="B5" s="87"/>
      <c r="C5" s="87" t="s">
        <v>46</v>
      </c>
      <c r="D5" s="21">
        <v>1</v>
      </c>
      <c r="E5" s="21">
        <v>2</v>
      </c>
      <c r="F5" s="21">
        <v>3</v>
      </c>
      <c r="G5" s="20"/>
    </row>
    <row r="6" spans="1:11" ht="14.25" customHeight="1">
      <c r="A6" s="5" t="s">
        <v>0</v>
      </c>
      <c r="B6" s="5" t="s">
        <v>1</v>
      </c>
      <c r="C6" s="88"/>
      <c r="D6" s="5" t="s">
        <v>461</v>
      </c>
      <c r="E6" s="5" t="s">
        <v>474</v>
      </c>
      <c r="F6" s="1" t="s">
        <v>571</v>
      </c>
      <c r="G6" s="5" t="s">
        <v>3</v>
      </c>
      <c r="H6" s="1" t="s">
        <v>5</v>
      </c>
      <c r="I6" s="1" t="s">
        <v>6</v>
      </c>
      <c r="J6" s="1" t="s">
        <v>7</v>
      </c>
      <c r="K6" s="1" t="s">
        <v>8</v>
      </c>
    </row>
    <row r="7" spans="1:11" ht="14.25" customHeight="1">
      <c r="A7" s="5">
        <v>1</v>
      </c>
      <c r="B7" s="5" t="s">
        <v>142</v>
      </c>
      <c r="C7" s="4">
        <v>7</v>
      </c>
      <c r="D7" s="5"/>
      <c r="E7" s="5"/>
      <c r="F7" s="5"/>
      <c r="G7" s="5">
        <f aca="true" t="shared" si="0" ref="G7:G18">SUM(C7:F7)</f>
        <v>7</v>
      </c>
      <c r="H7" s="3">
        <v>26</v>
      </c>
      <c r="I7" s="3">
        <v>6</v>
      </c>
      <c r="J7" s="84" t="s">
        <v>46</v>
      </c>
      <c r="K7" s="85"/>
    </row>
    <row r="8" spans="1:11" ht="14.25" customHeight="1">
      <c r="A8" s="5">
        <v>2</v>
      </c>
      <c r="B8" s="5" t="s">
        <v>140</v>
      </c>
      <c r="C8" s="4">
        <v>2</v>
      </c>
      <c r="D8" s="5"/>
      <c r="E8" s="5"/>
      <c r="F8" s="5"/>
      <c r="G8" s="5">
        <f t="shared" si="0"/>
        <v>2</v>
      </c>
      <c r="H8" s="24">
        <v>24</v>
      </c>
      <c r="I8" s="24">
        <v>2</v>
      </c>
      <c r="J8" s="25" t="s">
        <v>461</v>
      </c>
      <c r="K8" s="24" t="s">
        <v>9</v>
      </c>
    </row>
    <row r="9" spans="1:11" ht="14.25" customHeight="1">
      <c r="A9" s="5">
        <v>3</v>
      </c>
      <c r="B9" s="5" t="s">
        <v>143</v>
      </c>
      <c r="C9" s="4">
        <v>15</v>
      </c>
      <c r="D9" s="5">
        <v>5</v>
      </c>
      <c r="E9" s="5"/>
      <c r="F9" s="5">
        <v>8</v>
      </c>
      <c r="G9" s="5">
        <f t="shared" si="0"/>
        <v>28</v>
      </c>
      <c r="H9" s="24">
        <v>0</v>
      </c>
      <c r="I9" s="24">
        <v>2</v>
      </c>
      <c r="J9" s="25" t="s">
        <v>474</v>
      </c>
      <c r="K9" s="24" t="s">
        <v>149</v>
      </c>
    </row>
    <row r="10" spans="1:11" ht="14.25" customHeight="1">
      <c r="A10" s="5">
        <v>4</v>
      </c>
      <c r="B10" s="5" t="s">
        <v>139</v>
      </c>
      <c r="C10" s="4">
        <v>29</v>
      </c>
      <c r="D10" s="5">
        <v>20</v>
      </c>
      <c r="E10" s="5">
        <v>20</v>
      </c>
      <c r="F10" s="5">
        <v>17</v>
      </c>
      <c r="G10" s="33">
        <f t="shared" si="0"/>
        <v>86</v>
      </c>
      <c r="H10" s="39">
        <v>23</v>
      </c>
      <c r="I10" s="39">
        <v>2</v>
      </c>
      <c r="J10" s="45" t="s">
        <v>571</v>
      </c>
      <c r="K10" s="39" t="s">
        <v>13</v>
      </c>
    </row>
    <row r="11" spans="1:11" ht="14.25" customHeight="1">
      <c r="A11" s="5">
        <v>5</v>
      </c>
      <c r="B11" s="5" t="s">
        <v>251</v>
      </c>
      <c r="C11" s="4">
        <v>8</v>
      </c>
      <c r="D11" s="5"/>
      <c r="E11" s="5"/>
      <c r="F11" s="5"/>
      <c r="G11" s="33">
        <f t="shared" si="0"/>
        <v>8</v>
      </c>
      <c r="H11" s="40"/>
      <c r="I11" s="40"/>
      <c r="J11" s="40"/>
      <c r="K11" s="40"/>
    </row>
    <row r="12" spans="1:11" ht="14.25" customHeight="1">
      <c r="A12" s="5">
        <v>6</v>
      </c>
      <c r="B12" s="5" t="s">
        <v>135</v>
      </c>
      <c r="C12" s="4">
        <v>21</v>
      </c>
      <c r="D12" s="5">
        <v>8</v>
      </c>
      <c r="E12" s="5"/>
      <c r="F12" s="5">
        <v>9</v>
      </c>
      <c r="G12" s="5">
        <f t="shared" si="0"/>
        <v>38</v>
      </c>
      <c r="H12" s="7"/>
      <c r="I12" s="7"/>
      <c r="J12" s="9"/>
      <c r="K12" s="8"/>
    </row>
    <row r="13" spans="1:11" ht="14.25" customHeight="1">
      <c r="A13" s="5">
        <v>7</v>
      </c>
      <c r="B13" s="5" t="s">
        <v>141</v>
      </c>
      <c r="C13" s="4">
        <v>6</v>
      </c>
      <c r="D13" s="5">
        <v>3</v>
      </c>
      <c r="E13" s="5"/>
      <c r="F13" s="5">
        <v>8</v>
      </c>
      <c r="G13" s="5">
        <f t="shared" si="0"/>
        <v>17</v>
      </c>
      <c r="H13" s="3">
        <f>SUM(H7:H12)</f>
        <v>73</v>
      </c>
      <c r="I13" s="3">
        <f>SUM(I7:I12)</f>
        <v>12</v>
      </c>
      <c r="J13" s="8"/>
      <c r="K13" s="8"/>
    </row>
    <row r="14" spans="1:11" ht="14.25" customHeight="1">
      <c r="A14" s="5">
        <v>8</v>
      </c>
      <c r="B14" s="5" t="s">
        <v>252</v>
      </c>
      <c r="C14" s="4">
        <v>13</v>
      </c>
      <c r="D14" s="5">
        <v>7</v>
      </c>
      <c r="E14" s="5"/>
      <c r="F14" s="5">
        <v>14</v>
      </c>
      <c r="G14" s="5">
        <f t="shared" si="0"/>
        <v>34</v>
      </c>
      <c r="H14" s="7"/>
      <c r="I14" s="7"/>
      <c r="J14" s="8"/>
      <c r="K14" s="8"/>
    </row>
    <row r="15" spans="1:7" ht="14.25" customHeight="1">
      <c r="A15" s="5">
        <v>9</v>
      </c>
      <c r="B15" s="5" t="s">
        <v>136</v>
      </c>
      <c r="C15" s="4">
        <v>6</v>
      </c>
      <c r="D15" s="5">
        <v>2</v>
      </c>
      <c r="E15" s="5"/>
      <c r="F15" s="5"/>
      <c r="G15" s="5">
        <f t="shared" si="0"/>
        <v>8</v>
      </c>
    </row>
    <row r="16" spans="1:7" ht="14.25" customHeight="1">
      <c r="A16" s="5">
        <v>10</v>
      </c>
      <c r="B16" s="5" t="s">
        <v>138</v>
      </c>
      <c r="C16" s="4">
        <v>6</v>
      </c>
      <c r="D16" s="5"/>
      <c r="E16" s="5"/>
      <c r="F16" s="5"/>
      <c r="G16" s="5">
        <f t="shared" si="0"/>
        <v>6</v>
      </c>
    </row>
    <row r="17" spans="1:7" ht="14.25" customHeight="1">
      <c r="A17" s="5">
        <v>11</v>
      </c>
      <c r="B17" s="5" t="s">
        <v>137</v>
      </c>
      <c r="C17" s="4">
        <v>28</v>
      </c>
      <c r="D17" s="5"/>
      <c r="E17" s="5"/>
      <c r="F17" s="5">
        <v>8</v>
      </c>
      <c r="G17" s="5">
        <f t="shared" si="0"/>
        <v>36</v>
      </c>
    </row>
    <row r="18" spans="2:7" ht="14.25" customHeight="1">
      <c r="B18" s="1" t="s">
        <v>3</v>
      </c>
      <c r="C18" s="3">
        <f>SUM(C7:C17)</f>
        <v>141</v>
      </c>
      <c r="D18" s="24">
        <f>SUM(D7:D17)</f>
        <v>45</v>
      </c>
      <c r="E18" s="39">
        <f>SUM(E7:E17)</f>
        <v>20</v>
      </c>
      <c r="F18" s="39">
        <f>SUM(F7:F17)</f>
        <v>64</v>
      </c>
      <c r="G18" s="4">
        <f t="shared" si="0"/>
        <v>270</v>
      </c>
    </row>
    <row r="19" spans="2:7" ht="14.25" customHeight="1">
      <c r="B19" s="8"/>
      <c r="C19" s="8"/>
      <c r="D19" s="8"/>
      <c r="E19" s="8"/>
      <c r="F19" s="8"/>
      <c r="G19" s="9"/>
    </row>
    <row r="20" spans="2:7" ht="14.25" customHeight="1">
      <c r="B20" s="8"/>
      <c r="C20" s="8"/>
      <c r="D20" s="8"/>
      <c r="E20" s="8"/>
      <c r="F20" s="8"/>
      <c r="G20" s="9"/>
    </row>
    <row r="21" spans="1:7" ht="14.25" customHeight="1">
      <c r="A21" s="94" t="s">
        <v>11</v>
      </c>
      <c r="B21" s="94"/>
      <c r="C21" s="86" t="s">
        <v>2</v>
      </c>
      <c r="D21" s="86"/>
      <c r="E21" s="86"/>
      <c r="F21" s="86"/>
      <c r="G21" s="20"/>
    </row>
    <row r="22" spans="1:7" ht="14.25" customHeight="1">
      <c r="A22" s="87"/>
      <c r="B22" s="87"/>
      <c r="C22" s="87" t="s">
        <v>46</v>
      </c>
      <c r="D22" s="21">
        <v>1</v>
      </c>
      <c r="E22" s="21">
        <v>2</v>
      </c>
      <c r="F22" s="21">
        <v>3</v>
      </c>
      <c r="G22" s="20"/>
    </row>
    <row r="23" spans="1:11" ht="14.25" customHeight="1">
      <c r="A23" s="5" t="s">
        <v>0</v>
      </c>
      <c r="B23" s="5" t="s">
        <v>1</v>
      </c>
      <c r="C23" s="88"/>
      <c r="D23" s="5" t="s">
        <v>462</v>
      </c>
      <c r="E23" s="1" t="s">
        <v>472</v>
      </c>
      <c r="F23" s="1" t="s">
        <v>571</v>
      </c>
      <c r="G23" s="5" t="s">
        <v>3</v>
      </c>
      <c r="H23" s="1" t="s">
        <v>5</v>
      </c>
      <c r="I23" s="1" t="s">
        <v>6</v>
      </c>
      <c r="J23" s="1" t="s">
        <v>7</v>
      </c>
      <c r="K23" s="1" t="s">
        <v>8</v>
      </c>
    </row>
    <row r="24" spans="1:11" ht="14.25" customHeight="1">
      <c r="A24" s="5">
        <v>1</v>
      </c>
      <c r="B24" s="5" t="s">
        <v>212</v>
      </c>
      <c r="C24" s="4">
        <v>8</v>
      </c>
      <c r="D24" s="5"/>
      <c r="E24" s="5"/>
      <c r="F24" s="5">
        <v>2</v>
      </c>
      <c r="G24" s="5">
        <f aca="true" t="shared" si="1" ref="G24:G36">SUM(C24:F24)</f>
        <v>10</v>
      </c>
      <c r="H24" s="3">
        <v>93</v>
      </c>
      <c r="I24" s="3">
        <v>4</v>
      </c>
      <c r="J24" s="84" t="s">
        <v>46</v>
      </c>
      <c r="K24" s="85"/>
    </row>
    <row r="25" spans="1:11" ht="14.25" customHeight="1">
      <c r="A25" s="5">
        <v>2</v>
      </c>
      <c r="B25" s="5" t="s">
        <v>253</v>
      </c>
      <c r="C25" s="4">
        <v>1</v>
      </c>
      <c r="D25" s="5"/>
      <c r="E25" s="5"/>
      <c r="F25" s="5"/>
      <c r="G25" s="5">
        <f t="shared" si="1"/>
        <v>1</v>
      </c>
      <c r="H25" s="24">
        <v>15</v>
      </c>
      <c r="I25" s="24">
        <v>2</v>
      </c>
      <c r="J25" s="25" t="s">
        <v>462</v>
      </c>
      <c r="K25" s="24" t="s">
        <v>9</v>
      </c>
    </row>
    <row r="26" spans="1:11" ht="14.25" customHeight="1">
      <c r="A26" s="5">
        <v>3</v>
      </c>
      <c r="B26" s="5" t="s">
        <v>254</v>
      </c>
      <c r="C26" s="4">
        <v>2</v>
      </c>
      <c r="D26" s="5">
        <v>2</v>
      </c>
      <c r="E26" s="5"/>
      <c r="F26" s="5"/>
      <c r="G26" s="5">
        <f t="shared" si="1"/>
        <v>4</v>
      </c>
      <c r="H26" s="24">
        <v>0</v>
      </c>
      <c r="I26" s="24">
        <v>2</v>
      </c>
      <c r="J26" s="45" t="s">
        <v>472</v>
      </c>
      <c r="K26" s="24" t="s">
        <v>149</v>
      </c>
    </row>
    <row r="27" spans="1:11" ht="14.25" customHeight="1">
      <c r="A27" s="5">
        <v>4</v>
      </c>
      <c r="B27" s="5" t="s">
        <v>255</v>
      </c>
      <c r="C27" s="4">
        <v>4</v>
      </c>
      <c r="D27" s="5"/>
      <c r="E27" s="5"/>
      <c r="F27" s="5"/>
      <c r="G27" s="5">
        <f t="shared" si="1"/>
        <v>4</v>
      </c>
      <c r="H27" s="24">
        <v>64</v>
      </c>
      <c r="I27" s="24">
        <v>1</v>
      </c>
      <c r="J27" s="45" t="s">
        <v>571</v>
      </c>
      <c r="K27" s="24" t="s">
        <v>13</v>
      </c>
    </row>
    <row r="28" spans="1:11" ht="14.25" customHeight="1">
      <c r="A28" s="5">
        <v>5</v>
      </c>
      <c r="B28" s="5" t="s">
        <v>256</v>
      </c>
      <c r="C28" s="4">
        <v>13</v>
      </c>
      <c r="D28" s="5">
        <v>6</v>
      </c>
      <c r="E28" s="5">
        <v>20</v>
      </c>
      <c r="F28" s="5">
        <v>7</v>
      </c>
      <c r="G28" s="5">
        <f t="shared" si="1"/>
        <v>46</v>
      </c>
      <c r="H28" s="39"/>
      <c r="I28" s="39"/>
      <c r="J28" s="40"/>
      <c r="K28" s="39"/>
    </row>
    <row r="29" spans="1:11" ht="14.25" customHeight="1">
      <c r="A29" s="5">
        <v>6</v>
      </c>
      <c r="B29" s="5" t="s">
        <v>257</v>
      </c>
      <c r="C29" s="4">
        <v>0</v>
      </c>
      <c r="D29" s="5"/>
      <c r="E29" s="5"/>
      <c r="F29" s="5">
        <v>3</v>
      </c>
      <c r="G29" s="5">
        <f t="shared" si="1"/>
        <v>3</v>
      </c>
      <c r="H29" s="7"/>
      <c r="I29" s="7"/>
      <c r="J29" s="9"/>
      <c r="K29" s="8"/>
    </row>
    <row r="30" spans="1:11" ht="14.25" customHeight="1">
      <c r="A30" s="5">
        <v>7</v>
      </c>
      <c r="B30" s="5" t="s">
        <v>144</v>
      </c>
      <c r="C30" s="4">
        <v>6</v>
      </c>
      <c r="D30" s="5">
        <v>2</v>
      </c>
      <c r="E30" s="5"/>
      <c r="F30" s="5">
        <v>3</v>
      </c>
      <c r="G30" s="5">
        <f t="shared" si="1"/>
        <v>11</v>
      </c>
      <c r="H30" s="3">
        <f>SUM(H24:H29)</f>
        <v>172</v>
      </c>
      <c r="I30" s="3">
        <f>SUM(I24:I29)</f>
        <v>9</v>
      </c>
      <c r="J30" s="8"/>
      <c r="K30" s="8"/>
    </row>
    <row r="31" spans="1:11" ht="14.25" customHeight="1">
      <c r="A31" s="5">
        <v>8</v>
      </c>
      <c r="B31" s="5" t="s">
        <v>258</v>
      </c>
      <c r="C31" s="4">
        <v>8</v>
      </c>
      <c r="D31" s="5">
        <v>9</v>
      </c>
      <c r="E31" s="5"/>
      <c r="F31" s="5"/>
      <c r="G31" s="5">
        <f t="shared" si="1"/>
        <v>17</v>
      </c>
      <c r="H31" s="7"/>
      <c r="I31" s="7"/>
      <c r="J31" s="8"/>
      <c r="K31" s="8"/>
    </row>
    <row r="32" spans="1:7" ht="14.25" customHeight="1">
      <c r="A32" s="5">
        <v>9</v>
      </c>
      <c r="B32" s="5" t="s">
        <v>259</v>
      </c>
      <c r="C32" s="4">
        <v>0</v>
      </c>
      <c r="D32" s="5"/>
      <c r="E32" s="5"/>
      <c r="F32" s="5"/>
      <c r="G32" s="5">
        <f t="shared" si="1"/>
        <v>0</v>
      </c>
    </row>
    <row r="33" spans="1:7" ht="14.25" customHeight="1">
      <c r="A33" s="5">
        <v>10</v>
      </c>
      <c r="B33" s="5" t="s">
        <v>260</v>
      </c>
      <c r="C33" s="4">
        <v>12</v>
      </c>
      <c r="D33" s="5"/>
      <c r="E33" s="5"/>
      <c r="F33" s="5"/>
      <c r="G33" s="5">
        <f t="shared" si="1"/>
        <v>12</v>
      </c>
    </row>
    <row r="34" spans="1:7" ht="14.25" customHeight="1">
      <c r="A34" s="5">
        <v>11</v>
      </c>
      <c r="B34" s="5" t="s">
        <v>261</v>
      </c>
      <c r="C34" s="4">
        <v>2</v>
      </c>
      <c r="D34" s="5"/>
      <c r="E34" s="5"/>
      <c r="F34" s="5">
        <v>1</v>
      </c>
      <c r="G34" s="5">
        <f t="shared" si="1"/>
        <v>3</v>
      </c>
    </row>
    <row r="35" spans="1:7" ht="14.25" customHeight="1">
      <c r="A35" s="5">
        <v>12</v>
      </c>
      <c r="B35" s="5" t="s">
        <v>66</v>
      </c>
      <c r="C35" s="4">
        <v>4</v>
      </c>
      <c r="D35" s="5">
        <v>2</v>
      </c>
      <c r="E35" s="5"/>
      <c r="F35" s="5">
        <v>7</v>
      </c>
      <c r="G35" s="5">
        <f t="shared" si="1"/>
        <v>13</v>
      </c>
    </row>
    <row r="36" spans="2:7" ht="14.25" customHeight="1">
      <c r="B36" s="1" t="s">
        <v>3</v>
      </c>
      <c r="C36" s="3">
        <f>SUM(C24:C35)</f>
        <v>60</v>
      </c>
      <c r="D36" s="24">
        <f>SUM(D24:D35)</f>
        <v>21</v>
      </c>
      <c r="E36" s="39">
        <f>SUM(E24:E35)</f>
        <v>20</v>
      </c>
      <c r="F36" s="39">
        <f>SUM(F24:F35)</f>
        <v>23</v>
      </c>
      <c r="G36" s="4">
        <f t="shared" si="1"/>
        <v>124</v>
      </c>
    </row>
    <row r="37" spans="2:7" ht="14.25" customHeight="1">
      <c r="B37" s="8"/>
      <c r="C37" s="8"/>
      <c r="D37" s="8"/>
      <c r="E37" s="8"/>
      <c r="F37" s="8"/>
      <c r="G37" s="9"/>
    </row>
    <row r="38" ht="14.25" customHeight="1"/>
    <row r="39" spans="1:7" ht="14.25" customHeight="1">
      <c r="A39" s="94" t="s">
        <v>9</v>
      </c>
      <c r="B39" s="94"/>
      <c r="C39" s="86" t="s">
        <v>2</v>
      </c>
      <c r="D39" s="86"/>
      <c r="E39" s="86"/>
      <c r="F39" s="86"/>
      <c r="G39" s="20"/>
    </row>
    <row r="40" spans="1:7" ht="14.25" customHeight="1">
      <c r="A40" s="87"/>
      <c r="B40" s="87"/>
      <c r="C40" s="87" t="s">
        <v>46</v>
      </c>
      <c r="D40" s="21">
        <v>1</v>
      </c>
      <c r="E40" s="21">
        <v>2</v>
      </c>
      <c r="F40" s="21">
        <v>3</v>
      </c>
      <c r="G40" s="20"/>
    </row>
    <row r="41" spans="1:11" ht="14.25" customHeight="1">
      <c r="A41" s="5" t="s">
        <v>0</v>
      </c>
      <c r="B41" s="5" t="s">
        <v>1</v>
      </c>
      <c r="C41" s="88"/>
      <c r="D41" s="5" t="s">
        <v>461</v>
      </c>
      <c r="E41" s="5" t="s">
        <v>462</v>
      </c>
      <c r="F41" s="1" t="s">
        <v>472</v>
      </c>
      <c r="G41" s="5" t="s">
        <v>3</v>
      </c>
      <c r="H41" s="1" t="s">
        <v>5</v>
      </c>
      <c r="I41" s="1" t="s">
        <v>6</v>
      </c>
      <c r="J41" s="1" t="s">
        <v>7</v>
      </c>
      <c r="K41" s="1" t="s">
        <v>8</v>
      </c>
    </row>
    <row r="42" spans="1:11" ht="14.25" customHeight="1">
      <c r="A42" s="5">
        <v>1</v>
      </c>
      <c r="B42" s="5" t="s">
        <v>463</v>
      </c>
      <c r="C42" s="4">
        <v>10</v>
      </c>
      <c r="D42" s="5">
        <v>11</v>
      </c>
      <c r="E42" s="5">
        <v>7</v>
      </c>
      <c r="F42" s="5">
        <v>20</v>
      </c>
      <c r="G42" s="5">
        <f aca="true" t="shared" si="2" ref="G42:G53">SUM(C42:F42)</f>
        <v>48</v>
      </c>
      <c r="H42" s="3">
        <v>87</v>
      </c>
      <c r="I42" s="3">
        <v>4</v>
      </c>
      <c r="J42" s="84" t="s">
        <v>46</v>
      </c>
      <c r="K42" s="85"/>
    </row>
    <row r="43" spans="1:11" ht="14.25" customHeight="1">
      <c r="A43" s="5">
        <v>2</v>
      </c>
      <c r="B43" s="5" t="s">
        <v>465</v>
      </c>
      <c r="C43" s="4">
        <v>2</v>
      </c>
      <c r="D43" s="5"/>
      <c r="E43" s="5"/>
      <c r="F43" s="5"/>
      <c r="G43" s="5">
        <f t="shared" si="2"/>
        <v>2</v>
      </c>
      <c r="H43" s="24">
        <v>45</v>
      </c>
      <c r="I43" s="24">
        <v>1</v>
      </c>
      <c r="J43" s="25" t="s">
        <v>461</v>
      </c>
      <c r="K43" s="24" t="s">
        <v>13</v>
      </c>
    </row>
    <row r="44" spans="1:11" ht="14.25" customHeight="1">
      <c r="A44" s="5">
        <v>3</v>
      </c>
      <c r="B44" s="5" t="s">
        <v>464</v>
      </c>
      <c r="C44" s="4">
        <v>14</v>
      </c>
      <c r="D44" s="5">
        <v>4</v>
      </c>
      <c r="E44" s="5">
        <v>3</v>
      </c>
      <c r="F44" s="5"/>
      <c r="G44" s="5">
        <f t="shared" si="2"/>
        <v>21</v>
      </c>
      <c r="H44" s="24">
        <v>21</v>
      </c>
      <c r="I44" s="24">
        <v>1</v>
      </c>
      <c r="J44" s="25" t="s">
        <v>462</v>
      </c>
      <c r="K44" s="24" t="s">
        <v>39</v>
      </c>
    </row>
    <row r="45" spans="1:11" ht="14.25" customHeight="1">
      <c r="A45" s="5">
        <v>4</v>
      </c>
      <c r="B45" s="5" t="s">
        <v>471</v>
      </c>
      <c r="C45" s="4">
        <v>6</v>
      </c>
      <c r="D45" s="5">
        <v>6</v>
      </c>
      <c r="E45" s="5"/>
      <c r="F45" s="5"/>
      <c r="G45" s="5">
        <f t="shared" si="2"/>
        <v>12</v>
      </c>
      <c r="H45" s="24">
        <v>0</v>
      </c>
      <c r="I45" s="24">
        <v>2</v>
      </c>
      <c r="J45" s="45" t="s">
        <v>472</v>
      </c>
      <c r="K45" s="24" t="s">
        <v>149</v>
      </c>
    </row>
    <row r="46" spans="1:11" ht="14.25" customHeight="1">
      <c r="A46" s="5">
        <v>5</v>
      </c>
      <c r="B46" s="5" t="s">
        <v>468</v>
      </c>
      <c r="C46" s="4">
        <v>0</v>
      </c>
      <c r="D46" s="5"/>
      <c r="E46" s="5">
        <v>5</v>
      </c>
      <c r="F46" s="5"/>
      <c r="G46" s="5">
        <f t="shared" si="2"/>
        <v>5</v>
      </c>
      <c r="H46" s="39"/>
      <c r="I46" s="39"/>
      <c r="J46" s="40"/>
      <c r="K46" s="39"/>
    </row>
    <row r="47" spans="1:11" ht="14.25" customHeight="1">
      <c r="A47" s="5">
        <v>6</v>
      </c>
      <c r="B47" s="5" t="s">
        <v>467</v>
      </c>
      <c r="C47" s="4">
        <v>14</v>
      </c>
      <c r="D47" s="5">
        <v>3</v>
      </c>
      <c r="E47" s="5"/>
      <c r="F47" s="5"/>
      <c r="G47" s="5">
        <f t="shared" si="2"/>
        <v>17</v>
      </c>
      <c r="H47" s="7"/>
      <c r="I47" s="7"/>
      <c r="J47" s="9"/>
      <c r="K47" s="8"/>
    </row>
    <row r="48" spans="1:11" ht="14.25" customHeight="1">
      <c r="A48" s="5">
        <v>7</v>
      </c>
      <c r="B48" s="5" t="s">
        <v>466</v>
      </c>
      <c r="C48" s="4">
        <v>2</v>
      </c>
      <c r="D48" s="5"/>
      <c r="E48" s="5"/>
      <c r="F48" s="5"/>
      <c r="G48" s="5">
        <f t="shared" si="2"/>
        <v>2</v>
      </c>
      <c r="H48" s="3">
        <f>SUM(H42:H47)</f>
        <v>153</v>
      </c>
      <c r="I48" s="3">
        <f>SUM(I42:I47)</f>
        <v>8</v>
      </c>
      <c r="J48" s="8"/>
      <c r="K48" s="8"/>
    </row>
    <row r="49" spans="1:11" ht="14.25" customHeight="1">
      <c r="A49" s="5">
        <v>8</v>
      </c>
      <c r="B49" s="5" t="s">
        <v>262</v>
      </c>
      <c r="C49" s="4">
        <v>0</v>
      </c>
      <c r="D49" s="5"/>
      <c r="E49" s="5"/>
      <c r="F49" s="5"/>
      <c r="G49" s="5">
        <f t="shared" si="2"/>
        <v>0</v>
      </c>
      <c r="H49" s="7"/>
      <c r="I49" s="7"/>
      <c r="J49" s="8"/>
      <c r="K49" s="8"/>
    </row>
    <row r="50" spans="1:7" ht="14.25" customHeight="1">
      <c r="A50" s="5">
        <v>9</v>
      </c>
      <c r="B50" s="5" t="s">
        <v>469</v>
      </c>
      <c r="C50" s="4">
        <v>0</v>
      </c>
      <c r="D50" s="5"/>
      <c r="E50" s="5"/>
      <c r="F50" s="5"/>
      <c r="G50" s="5">
        <f t="shared" si="2"/>
        <v>0</v>
      </c>
    </row>
    <row r="51" spans="1:7" ht="14.25" customHeight="1">
      <c r="A51" s="5">
        <v>10</v>
      </c>
      <c r="B51" s="5" t="s">
        <v>263</v>
      </c>
      <c r="C51" s="4">
        <v>0</v>
      </c>
      <c r="D51" s="5"/>
      <c r="E51" s="5"/>
      <c r="F51" s="5"/>
      <c r="G51" s="5">
        <f t="shared" si="2"/>
        <v>0</v>
      </c>
    </row>
    <row r="52" spans="1:7" ht="14.25" customHeight="1">
      <c r="A52" s="5">
        <v>11</v>
      </c>
      <c r="B52" s="1" t="s">
        <v>470</v>
      </c>
      <c r="C52" s="4">
        <v>0</v>
      </c>
      <c r="D52" s="5"/>
      <c r="E52" s="5"/>
      <c r="F52" s="5"/>
      <c r="G52" s="5">
        <f t="shared" si="2"/>
        <v>0</v>
      </c>
    </row>
    <row r="53" spans="2:7" ht="14.25" customHeight="1">
      <c r="B53" s="1" t="s">
        <v>3</v>
      </c>
      <c r="C53" s="3">
        <f>SUM(C42:C52)</f>
        <v>48</v>
      </c>
      <c r="D53" s="50">
        <f>SUM(D42:D52)</f>
        <v>24</v>
      </c>
      <c r="E53" s="50">
        <f>SUM(E42:E52)</f>
        <v>15</v>
      </c>
      <c r="F53" s="50">
        <f>SUM(F42:F52)</f>
        <v>20</v>
      </c>
      <c r="G53" s="4">
        <f t="shared" si="2"/>
        <v>107</v>
      </c>
    </row>
    <row r="54" spans="2:7" ht="14.25" customHeight="1">
      <c r="B54" s="8"/>
      <c r="C54" s="8"/>
      <c r="D54" s="8"/>
      <c r="E54" s="8"/>
      <c r="F54" s="8"/>
      <c r="G54" s="6"/>
    </row>
    <row r="55" spans="2:7" ht="14.25" customHeight="1">
      <c r="B55" s="8"/>
      <c r="C55" s="8"/>
      <c r="D55" s="8"/>
      <c r="E55" s="8"/>
      <c r="F55" s="8"/>
      <c r="G55" s="6"/>
    </row>
    <row r="56" spans="1:7" ht="14.25" customHeight="1">
      <c r="A56" s="94" t="s">
        <v>149</v>
      </c>
      <c r="B56" s="94"/>
      <c r="C56" s="86" t="s">
        <v>2</v>
      </c>
      <c r="D56" s="86"/>
      <c r="E56" s="86"/>
      <c r="F56" s="86"/>
      <c r="G56" s="20"/>
    </row>
    <row r="57" spans="1:7" ht="14.25" customHeight="1">
      <c r="A57" s="87"/>
      <c r="B57" s="87"/>
      <c r="C57" s="87" t="s">
        <v>46</v>
      </c>
      <c r="D57" s="21">
        <v>1</v>
      </c>
      <c r="E57" s="21">
        <v>2</v>
      </c>
      <c r="F57" s="21">
        <v>3</v>
      </c>
      <c r="G57" s="20"/>
    </row>
    <row r="58" spans="1:11" ht="14.25" customHeight="1">
      <c r="A58" s="5" t="s">
        <v>0</v>
      </c>
      <c r="B58" s="5" t="s">
        <v>1</v>
      </c>
      <c r="C58" s="88"/>
      <c r="D58" s="1" t="s">
        <v>472</v>
      </c>
      <c r="E58" s="1" t="s">
        <v>472</v>
      </c>
      <c r="F58" s="5" t="s">
        <v>474</v>
      </c>
      <c r="G58" s="5" t="s">
        <v>3</v>
      </c>
      <c r="H58" s="1" t="s">
        <v>5</v>
      </c>
      <c r="I58" s="1" t="s">
        <v>6</v>
      </c>
      <c r="J58" s="1" t="s">
        <v>7</v>
      </c>
      <c r="K58" s="1" t="s">
        <v>8</v>
      </c>
    </row>
    <row r="59" spans="1:11" ht="14.25" customHeight="1">
      <c r="A59" s="5">
        <v>1</v>
      </c>
      <c r="B59" s="5" t="s">
        <v>264</v>
      </c>
      <c r="C59" s="4">
        <v>1</v>
      </c>
      <c r="D59" s="91" t="s">
        <v>473</v>
      </c>
      <c r="E59" s="91" t="s">
        <v>473</v>
      </c>
      <c r="F59" s="91" t="s">
        <v>473</v>
      </c>
      <c r="G59" s="5">
        <f aca="true" t="shared" si="3" ref="G59:G71">SUM(C59:F59)</f>
        <v>1</v>
      </c>
      <c r="H59" s="3">
        <v>104</v>
      </c>
      <c r="I59" s="3">
        <v>4</v>
      </c>
      <c r="J59" s="84" t="s">
        <v>46</v>
      </c>
      <c r="K59" s="85"/>
    </row>
    <row r="60" spans="1:11" ht="14.25" customHeight="1">
      <c r="A60" s="5">
        <v>2</v>
      </c>
      <c r="B60" s="5" t="s">
        <v>265</v>
      </c>
      <c r="C60" s="4">
        <v>0</v>
      </c>
      <c r="D60" s="92"/>
      <c r="E60" s="92"/>
      <c r="F60" s="92"/>
      <c r="G60" s="5">
        <f t="shared" si="3"/>
        <v>0</v>
      </c>
      <c r="H60" s="24">
        <v>20</v>
      </c>
      <c r="I60" s="24">
        <v>0</v>
      </c>
      <c r="J60" s="45" t="s">
        <v>472</v>
      </c>
      <c r="K60" s="24" t="s">
        <v>9</v>
      </c>
    </row>
    <row r="61" spans="1:11" ht="14.25" customHeight="1">
      <c r="A61" s="5">
        <v>3</v>
      </c>
      <c r="B61" s="5" t="s">
        <v>266</v>
      </c>
      <c r="C61" s="4">
        <v>8</v>
      </c>
      <c r="D61" s="92"/>
      <c r="E61" s="92"/>
      <c r="F61" s="92"/>
      <c r="G61" s="5">
        <f t="shared" si="3"/>
        <v>8</v>
      </c>
      <c r="H61" s="24">
        <v>20</v>
      </c>
      <c r="I61" s="24">
        <v>0</v>
      </c>
      <c r="J61" s="45" t="s">
        <v>472</v>
      </c>
      <c r="K61" s="24" t="s">
        <v>39</v>
      </c>
    </row>
    <row r="62" spans="1:11" ht="14.25" customHeight="1">
      <c r="A62" s="5">
        <v>4</v>
      </c>
      <c r="B62" s="5" t="s">
        <v>146</v>
      </c>
      <c r="C62" s="4">
        <v>9</v>
      </c>
      <c r="D62" s="92"/>
      <c r="E62" s="92"/>
      <c r="F62" s="92"/>
      <c r="G62" s="5">
        <f t="shared" si="3"/>
        <v>9</v>
      </c>
      <c r="H62" s="24">
        <v>20</v>
      </c>
      <c r="I62" s="24">
        <v>0</v>
      </c>
      <c r="J62" s="25" t="s">
        <v>474</v>
      </c>
      <c r="K62" s="24" t="s">
        <v>13</v>
      </c>
    </row>
    <row r="63" spans="1:11" ht="14.25" customHeight="1">
      <c r="A63" s="5">
        <v>5</v>
      </c>
      <c r="B63" s="5" t="s">
        <v>147</v>
      </c>
      <c r="C63" s="4">
        <v>4</v>
      </c>
      <c r="D63" s="92"/>
      <c r="E63" s="92"/>
      <c r="F63" s="92"/>
      <c r="G63" s="5">
        <f t="shared" si="3"/>
        <v>4</v>
      </c>
      <c r="H63" s="39"/>
      <c r="I63" s="39"/>
      <c r="J63" s="25"/>
      <c r="K63" s="24"/>
    </row>
    <row r="64" spans="1:11" ht="14.25" customHeight="1">
      <c r="A64" s="5">
        <v>6</v>
      </c>
      <c r="B64" s="5" t="s">
        <v>267</v>
      </c>
      <c r="C64" s="4">
        <v>0</v>
      </c>
      <c r="D64" s="92"/>
      <c r="E64" s="92"/>
      <c r="F64" s="92"/>
      <c r="G64" s="5">
        <f t="shared" si="3"/>
        <v>0</v>
      </c>
      <c r="H64" s="7"/>
      <c r="I64" s="7"/>
      <c r="J64" s="9"/>
      <c r="K64" s="8"/>
    </row>
    <row r="65" spans="1:11" ht="14.25" customHeight="1">
      <c r="A65" s="5">
        <v>7</v>
      </c>
      <c r="B65" s="5" t="s">
        <v>148</v>
      </c>
      <c r="C65" s="4">
        <v>10</v>
      </c>
      <c r="D65" s="92"/>
      <c r="E65" s="92"/>
      <c r="F65" s="92"/>
      <c r="G65" s="5">
        <f t="shared" si="3"/>
        <v>10</v>
      </c>
      <c r="H65" s="3">
        <f>SUM(H59:H64)</f>
        <v>164</v>
      </c>
      <c r="I65" s="3">
        <f>SUM(I59:I64)</f>
        <v>4</v>
      </c>
      <c r="J65" s="8"/>
      <c r="K65" s="8"/>
    </row>
    <row r="66" spans="1:11" ht="14.25" customHeight="1">
      <c r="A66" s="5">
        <v>8</v>
      </c>
      <c r="B66" s="5" t="s">
        <v>268</v>
      </c>
      <c r="C66" s="4">
        <v>0</v>
      </c>
      <c r="D66" s="92"/>
      <c r="E66" s="92"/>
      <c r="F66" s="92"/>
      <c r="G66" s="5">
        <f t="shared" si="3"/>
        <v>0</v>
      </c>
      <c r="H66" s="7"/>
      <c r="I66" s="7"/>
      <c r="J66" s="8"/>
      <c r="K66" s="8"/>
    </row>
    <row r="67" spans="1:7" ht="14.25" customHeight="1">
      <c r="A67" s="5">
        <v>9</v>
      </c>
      <c r="B67" s="5" t="s">
        <v>145</v>
      </c>
      <c r="C67" s="4">
        <v>27</v>
      </c>
      <c r="D67" s="92"/>
      <c r="E67" s="92"/>
      <c r="F67" s="92"/>
      <c r="G67" s="5">
        <f t="shared" si="3"/>
        <v>27</v>
      </c>
    </row>
    <row r="68" spans="1:7" ht="14.25" customHeight="1">
      <c r="A68" s="5">
        <v>10</v>
      </c>
      <c r="B68" s="5" t="s">
        <v>269</v>
      </c>
      <c r="C68" s="4">
        <v>2</v>
      </c>
      <c r="D68" s="92"/>
      <c r="E68" s="92"/>
      <c r="F68" s="92"/>
      <c r="G68" s="5">
        <f t="shared" si="3"/>
        <v>2</v>
      </c>
    </row>
    <row r="69" spans="1:7" ht="14.25" customHeight="1">
      <c r="A69" s="5">
        <v>11</v>
      </c>
      <c r="B69" s="5" t="s">
        <v>270</v>
      </c>
      <c r="C69" s="4">
        <v>0</v>
      </c>
      <c r="D69" s="92"/>
      <c r="E69" s="92"/>
      <c r="F69" s="92"/>
      <c r="G69" s="5">
        <f t="shared" si="3"/>
        <v>0</v>
      </c>
    </row>
    <row r="70" spans="1:7" ht="14.25" customHeight="1">
      <c r="A70" s="5">
        <v>12</v>
      </c>
      <c r="B70" s="5" t="s">
        <v>271</v>
      </c>
      <c r="C70" s="4">
        <v>0</v>
      </c>
      <c r="D70" s="93"/>
      <c r="E70" s="93"/>
      <c r="F70" s="93"/>
      <c r="G70" s="5">
        <f t="shared" si="3"/>
        <v>0</v>
      </c>
    </row>
    <row r="71" spans="2:7" ht="14.25" customHeight="1">
      <c r="B71" s="1" t="s">
        <v>3</v>
      </c>
      <c r="C71" s="3">
        <f>SUM(C59:C70)</f>
        <v>61</v>
      </c>
      <c r="D71" s="24">
        <f>SUM(D59:D70)</f>
        <v>0</v>
      </c>
      <c r="E71" s="24">
        <f>SUM(E59:E70)</f>
        <v>0</v>
      </c>
      <c r="F71" s="24">
        <f>SUM(F59:F70)</f>
        <v>0</v>
      </c>
      <c r="G71" s="4">
        <f t="shared" si="3"/>
        <v>61</v>
      </c>
    </row>
    <row r="72" spans="2:7" ht="14.25" customHeight="1">
      <c r="B72" s="8"/>
      <c r="C72" s="7"/>
      <c r="D72" s="29"/>
      <c r="E72" s="29"/>
      <c r="F72" s="29"/>
      <c r="G72" s="6"/>
    </row>
    <row r="73" spans="2:7" ht="14.25" customHeight="1">
      <c r="B73" s="8"/>
      <c r="C73" s="8"/>
      <c r="D73" s="8"/>
      <c r="E73" s="8"/>
      <c r="F73" s="8"/>
      <c r="G73" s="6"/>
    </row>
    <row r="74" ht="14.25" customHeight="1"/>
    <row r="75" spans="1:6" ht="14.25" customHeight="1">
      <c r="A75" s="53"/>
      <c r="B75" s="53" t="s">
        <v>17</v>
      </c>
      <c r="C75" s="53"/>
      <c r="D75" s="53"/>
      <c r="E75" s="53"/>
      <c r="F75" s="53"/>
    </row>
    <row r="76" spans="1:6" ht="14.25" customHeight="1">
      <c r="A76" s="53"/>
      <c r="B76" s="53"/>
      <c r="C76" s="53"/>
      <c r="D76" s="53"/>
      <c r="E76" s="53"/>
      <c r="F76" s="53"/>
    </row>
    <row r="77" spans="1:6" ht="14.25" customHeight="1">
      <c r="A77" s="45" t="s">
        <v>29</v>
      </c>
      <c r="B77" s="45" t="s">
        <v>14</v>
      </c>
      <c r="C77" s="45" t="s">
        <v>15</v>
      </c>
      <c r="D77" s="45" t="s">
        <v>6</v>
      </c>
      <c r="E77" s="89" t="s">
        <v>16</v>
      </c>
      <c r="F77" s="90"/>
    </row>
    <row r="78" spans="1:7" ht="14.25" customHeight="1">
      <c r="A78" s="45">
        <v>1</v>
      </c>
      <c r="B78" s="45" t="s">
        <v>13</v>
      </c>
      <c r="C78" s="45">
        <v>6</v>
      </c>
      <c r="D78" s="45">
        <v>12</v>
      </c>
      <c r="E78" s="45">
        <v>270</v>
      </c>
      <c r="F78" s="45">
        <v>73</v>
      </c>
      <c r="G78" s="53">
        <f>E78-F78</f>
        <v>197</v>
      </c>
    </row>
    <row r="79" spans="1:7" ht="14.25" customHeight="1">
      <c r="A79" s="45">
        <v>2</v>
      </c>
      <c r="B79" s="45" t="s">
        <v>12</v>
      </c>
      <c r="C79" s="45">
        <v>6</v>
      </c>
      <c r="D79" s="45">
        <v>9</v>
      </c>
      <c r="E79" s="45">
        <v>124</v>
      </c>
      <c r="F79" s="45">
        <v>172</v>
      </c>
      <c r="G79" s="53">
        <f>E79-F79</f>
        <v>-48</v>
      </c>
    </row>
    <row r="80" spans="1:7" ht="14.25" customHeight="1">
      <c r="A80" s="45">
        <v>3</v>
      </c>
      <c r="B80" s="45" t="s">
        <v>9</v>
      </c>
      <c r="C80" s="45">
        <v>6</v>
      </c>
      <c r="D80" s="45">
        <v>8</v>
      </c>
      <c r="E80" s="45">
        <v>107</v>
      </c>
      <c r="F80" s="45">
        <v>153</v>
      </c>
      <c r="G80" s="53">
        <f>E80-F80</f>
        <v>-46</v>
      </c>
    </row>
    <row r="81" spans="1:7" ht="14.25" customHeight="1">
      <c r="A81" s="45">
        <v>4</v>
      </c>
      <c r="B81" s="45" t="s">
        <v>149</v>
      </c>
      <c r="C81" s="45">
        <v>6</v>
      </c>
      <c r="D81" s="45">
        <v>4</v>
      </c>
      <c r="E81" s="45">
        <v>61</v>
      </c>
      <c r="F81" s="45">
        <v>164</v>
      </c>
      <c r="G81" s="53">
        <f>E81-F81</f>
        <v>-103</v>
      </c>
    </row>
    <row r="82" spans="1:6" ht="14.25" customHeight="1">
      <c r="A82" s="53"/>
      <c r="B82" s="53"/>
      <c r="C82" s="53"/>
      <c r="D82" s="53"/>
      <c r="E82" s="53">
        <f>SUM(E78:E81)</f>
        <v>562</v>
      </c>
      <c r="F82" s="53">
        <f>SUM(F78:F81)</f>
        <v>562</v>
      </c>
    </row>
    <row r="83" spans="1:6" ht="14.25" customHeight="1">
      <c r="A83" s="53"/>
      <c r="B83" s="53"/>
      <c r="C83" s="53"/>
      <c r="D83" s="53"/>
      <c r="E83" s="53"/>
      <c r="F83" s="53"/>
    </row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</sheetData>
  <sheetProtection/>
  <mergeCells count="20">
    <mergeCell ref="A56:B57"/>
    <mergeCell ref="A39:B40"/>
    <mergeCell ref="C5:C6"/>
    <mergeCell ref="A4:B5"/>
    <mergeCell ref="C22:C23"/>
    <mergeCell ref="C4:F4"/>
    <mergeCell ref="C56:F56"/>
    <mergeCell ref="C57:C58"/>
    <mergeCell ref="C21:F21"/>
    <mergeCell ref="A21:B22"/>
    <mergeCell ref="J7:K7"/>
    <mergeCell ref="C39:F39"/>
    <mergeCell ref="C40:C41"/>
    <mergeCell ref="J24:K24"/>
    <mergeCell ref="J42:K42"/>
    <mergeCell ref="E77:F77"/>
    <mergeCell ref="J59:K59"/>
    <mergeCell ref="D59:D70"/>
    <mergeCell ref="E59:E70"/>
    <mergeCell ref="F59:F7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6"/>
  <sheetViews>
    <sheetView zoomScalePageLayoutView="0" workbookViewId="0" topLeftCell="A82">
      <selection activeCell="J84" sqref="J84"/>
    </sheetView>
  </sheetViews>
  <sheetFormatPr defaultColWidth="9.140625" defaultRowHeight="12.75"/>
  <cols>
    <col min="1" max="1" width="6.8515625" style="13" customWidth="1"/>
    <col min="2" max="2" width="22.421875" style="13" customWidth="1"/>
    <col min="3" max="9" width="8.7109375" style="13" customWidth="1"/>
    <col min="10" max="10" width="9.140625" style="13" customWidth="1"/>
    <col min="11" max="11" width="14.00390625" style="13" customWidth="1"/>
    <col min="12" max="13" width="9.140625" style="13" customWidth="1"/>
    <col min="14" max="14" width="21.8515625" style="13" customWidth="1"/>
    <col min="15" max="16384" width="9.140625" style="13" customWidth="1"/>
  </cols>
  <sheetData>
    <row r="2" spans="1:10" ht="12.75">
      <c r="A2" s="86" t="s">
        <v>211</v>
      </c>
      <c r="B2" s="86"/>
      <c r="C2" s="95" t="s">
        <v>2</v>
      </c>
      <c r="D2" s="96"/>
      <c r="E2" s="96"/>
      <c r="F2" s="96"/>
      <c r="G2" s="96"/>
      <c r="H2" s="96"/>
      <c r="I2" s="97"/>
      <c r="J2" s="20"/>
    </row>
    <row r="3" spans="1:10" ht="12.75">
      <c r="A3" s="86"/>
      <c r="B3" s="86"/>
      <c r="C3" s="87" t="s">
        <v>46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20"/>
    </row>
    <row r="4" spans="1:14" ht="12.75">
      <c r="A4" s="5" t="s">
        <v>0</v>
      </c>
      <c r="B4" s="5" t="s">
        <v>1</v>
      </c>
      <c r="C4" s="88"/>
      <c r="D4" s="1" t="s">
        <v>483</v>
      </c>
      <c r="E4" s="1" t="s">
        <v>486</v>
      </c>
      <c r="F4" s="38" t="s">
        <v>474</v>
      </c>
      <c r="G4" s="38" t="s">
        <v>500</v>
      </c>
      <c r="H4" s="38" t="s">
        <v>639</v>
      </c>
      <c r="I4" s="38" t="s">
        <v>639</v>
      </c>
      <c r="J4" s="5" t="s">
        <v>3</v>
      </c>
      <c r="K4" s="1" t="s">
        <v>5</v>
      </c>
      <c r="L4" s="1" t="s">
        <v>6</v>
      </c>
      <c r="M4" s="1" t="s">
        <v>7</v>
      </c>
      <c r="N4" s="1" t="s">
        <v>8</v>
      </c>
    </row>
    <row r="5" spans="1:14" ht="12.75">
      <c r="A5" s="5">
        <v>1</v>
      </c>
      <c r="B5" s="5" t="s">
        <v>272</v>
      </c>
      <c r="C5" s="4">
        <v>2</v>
      </c>
      <c r="D5" s="91" t="s">
        <v>473</v>
      </c>
      <c r="E5" s="5"/>
      <c r="F5" s="5"/>
      <c r="G5" s="91" t="s">
        <v>473</v>
      </c>
      <c r="H5" s="5"/>
      <c r="I5" s="5"/>
      <c r="J5" s="5">
        <f>SUM(C5:I5)</f>
        <v>2</v>
      </c>
      <c r="K5" s="3">
        <v>114</v>
      </c>
      <c r="L5" s="3">
        <v>7</v>
      </c>
      <c r="M5" s="84" t="s">
        <v>46</v>
      </c>
      <c r="N5" s="85"/>
    </row>
    <row r="6" spans="1:14" ht="12.75">
      <c r="A6" s="5">
        <v>2</v>
      </c>
      <c r="B6" s="5" t="s">
        <v>273</v>
      </c>
      <c r="C6" s="4">
        <v>0</v>
      </c>
      <c r="D6" s="92"/>
      <c r="E6" s="5"/>
      <c r="F6" s="5"/>
      <c r="G6" s="92"/>
      <c r="H6" s="5"/>
      <c r="I6" s="5"/>
      <c r="J6" s="5">
        <f aca="true" t="shared" si="0" ref="J6:J20">SUM(C6:I6)</f>
        <v>0</v>
      </c>
      <c r="K6" s="41">
        <v>20</v>
      </c>
      <c r="L6" s="41">
        <v>0</v>
      </c>
      <c r="M6" s="45" t="s">
        <v>483</v>
      </c>
      <c r="N6" s="41" t="s">
        <v>227</v>
      </c>
    </row>
    <row r="7" spans="1:14" ht="12.75">
      <c r="A7" s="5">
        <v>3</v>
      </c>
      <c r="B7" s="5" t="s">
        <v>154</v>
      </c>
      <c r="C7" s="4">
        <v>16</v>
      </c>
      <c r="D7" s="92"/>
      <c r="E7" s="5">
        <v>12</v>
      </c>
      <c r="F7" s="5"/>
      <c r="G7" s="92"/>
      <c r="H7" s="5"/>
      <c r="I7" s="5"/>
      <c r="J7" s="5">
        <f t="shared" si="0"/>
        <v>28</v>
      </c>
      <c r="K7" s="41">
        <v>3</v>
      </c>
      <c r="L7" s="41">
        <v>2</v>
      </c>
      <c r="M7" s="45" t="s">
        <v>486</v>
      </c>
      <c r="N7" s="41" t="s">
        <v>484</v>
      </c>
    </row>
    <row r="8" spans="1:14" ht="12.75">
      <c r="A8" s="5">
        <v>4</v>
      </c>
      <c r="B8" s="5" t="s">
        <v>152</v>
      </c>
      <c r="C8" s="4">
        <v>0</v>
      </c>
      <c r="D8" s="92"/>
      <c r="E8" s="5"/>
      <c r="F8" s="5"/>
      <c r="G8" s="92"/>
      <c r="H8" s="5">
        <v>2</v>
      </c>
      <c r="I8" s="5"/>
      <c r="J8" s="5">
        <f t="shared" si="0"/>
        <v>2</v>
      </c>
      <c r="K8" s="45">
        <v>33</v>
      </c>
      <c r="L8" s="45">
        <v>2</v>
      </c>
      <c r="M8" s="45" t="s">
        <v>474</v>
      </c>
      <c r="N8" s="45" t="s">
        <v>477</v>
      </c>
    </row>
    <row r="9" spans="1:14" ht="12.75">
      <c r="A9" s="5">
        <v>5</v>
      </c>
      <c r="B9" s="5" t="s">
        <v>156</v>
      </c>
      <c r="C9" s="4">
        <v>4</v>
      </c>
      <c r="D9" s="92"/>
      <c r="E9" s="5">
        <v>19</v>
      </c>
      <c r="F9" s="5"/>
      <c r="G9" s="92"/>
      <c r="H9" s="5"/>
      <c r="I9" s="5"/>
      <c r="J9" s="5">
        <f t="shared" si="0"/>
        <v>23</v>
      </c>
      <c r="K9" s="45">
        <v>20</v>
      </c>
      <c r="L9" s="45">
        <v>0</v>
      </c>
      <c r="M9" s="44" t="s">
        <v>500</v>
      </c>
      <c r="N9" s="45" t="s">
        <v>195</v>
      </c>
    </row>
    <row r="10" spans="1:14" ht="12.75">
      <c r="A10" s="5">
        <v>6</v>
      </c>
      <c r="B10" s="5" t="s">
        <v>155</v>
      </c>
      <c r="C10" s="4">
        <v>54</v>
      </c>
      <c r="D10" s="92"/>
      <c r="E10" s="5">
        <v>10</v>
      </c>
      <c r="F10" s="5">
        <v>6</v>
      </c>
      <c r="G10" s="92"/>
      <c r="H10" s="5">
        <v>6</v>
      </c>
      <c r="I10" s="5">
        <v>20</v>
      </c>
      <c r="J10" s="5">
        <f t="shared" si="0"/>
        <v>96</v>
      </c>
      <c r="K10" s="45">
        <v>63</v>
      </c>
      <c r="L10" s="45">
        <v>1</v>
      </c>
      <c r="M10" s="59" t="s">
        <v>639</v>
      </c>
      <c r="N10" s="45" t="s">
        <v>9</v>
      </c>
    </row>
    <row r="11" spans="1:14" ht="12.75">
      <c r="A11" s="5">
        <v>7</v>
      </c>
      <c r="B11" s="5" t="s">
        <v>153</v>
      </c>
      <c r="C11" s="4">
        <v>2</v>
      </c>
      <c r="D11" s="92"/>
      <c r="E11" s="5"/>
      <c r="F11" s="5"/>
      <c r="G11" s="92"/>
      <c r="H11" s="5"/>
      <c r="I11" s="5"/>
      <c r="J11" s="5">
        <f t="shared" si="0"/>
        <v>2</v>
      </c>
      <c r="K11" s="45">
        <v>0</v>
      </c>
      <c r="L11" s="45">
        <v>2</v>
      </c>
      <c r="M11" s="59" t="s">
        <v>639</v>
      </c>
      <c r="N11" s="45" t="s">
        <v>476</v>
      </c>
    </row>
    <row r="12" spans="1:12" ht="12.75">
      <c r="A12" s="5">
        <v>8</v>
      </c>
      <c r="B12" s="5" t="s">
        <v>157</v>
      </c>
      <c r="C12" s="4">
        <v>6</v>
      </c>
      <c r="D12" s="92"/>
      <c r="E12" s="5">
        <v>8</v>
      </c>
      <c r="F12" s="5">
        <v>1</v>
      </c>
      <c r="G12" s="92"/>
      <c r="H12" s="5"/>
      <c r="I12" s="5"/>
      <c r="J12" s="5">
        <f t="shared" si="0"/>
        <v>15</v>
      </c>
      <c r="K12" s="28">
        <f>SUM(K5:K11)</f>
        <v>253</v>
      </c>
      <c r="L12" s="28">
        <f>SUM(L5:L11)</f>
        <v>14</v>
      </c>
    </row>
    <row r="13" spans="1:10" ht="12.75">
      <c r="A13" s="5">
        <v>9</v>
      </c>
      <c r="B13" s="5" t="s">
        <v>274</v>
      </c>
      <c r="C13" s="4">
        <v>27</v>
      </c>
      <c r="D13" s="92"/>
      <c r="E13" s="5"/>
      <c r="F13" s="5">
        <v>9</v>
      </c>
      <c r="G13" s="92"/>
      <c r="H13" s="5"/>
      <c r="I13" s="5"/>
      <c r="J13" s="5">
        <f t="shared" si="0"/>
        <v>36</v>
      </c>
    </row>
    <row r="14" spans="1:10" ht="12.75">
      <c r="A14" s="5">
        <v>10</v>
      </c>
      <c r="B14" s="5" t="s">
        <v>275</v>
      </c>
      <c r="C14" s="4">
        <v>8</v>
      </c>
      <c r="D14" s="92"/>
      <c r="E14" s="5">
        <v>8</v>
      </c>
      <c r="F14" s="5">
        <v>8</v>
      </c>
      <c r="G14" s="92"/>
      <c r="H14" s="5"/>
      <c r="I14" s="5"/>
      <c r="J14" s="5">
        <f t="shared" si="0"/>
        <v>24</v>
      </c>
    </row>
    <row r="15" spans="1:10" ht="12.75">
      <c r="A15" s="5">
        <v>11</v>
      </c>
      <c r="B15" s="25" t="s">
        <v>151</v>
      </c>
      <c r="C15" s="4">
        <v>48</v>
      </c>
      <c r="D15" s="92"/>
      <c r="E15" s="5"/>
      <c r="F15" s="5">
        <v>6</v>
      </c>
      <c r="G15" s="92"/>
      <c r="H15" s="5"/>
      <c r="I15" s="5"/>
      <c r="J15" s="5">
        <f t="shared" si="0"/>
        <v>54</v>
      </c>
    </row>
    <row r="16" spans="1:10" ht="12.75">
      <c r="A16" s="5">
        <v>12</v>
      </c>
      <c r="B16" s="5" t="s">
        <v>276</v>
      </c>
      <c r="C16" s="4">
        <v>4</v>
      </c>
      <c r="D16" s="92"/>
      <c r="E16" s="5"/>
      <c r="F16" s="5"/>
      <c r="G16" s="92"/>
      <c r="H16" s="5"/>
      <c r="I16" s="5"/>
      <c r="J16" s="5">
        <f t="shared" si="0"/>
        <v>4</v>
      </c>
    </row>
    <row r="17" spans="1:10" ht="12.75">
      <c r="A17" s="5">
        <v>13</v>
      </c>
      <c r="B17" s="5" t="s">
        <v>277</v>
      </c>
      <c r="C17" s="4">
        <v>8</v>
      </c>
      <c r="D17" s="92"/>
      <c r="E17" s="5">
        <v>2</v>
      </c>
      <c r="F17" s="5"/>
      <c r="G17" s="92"/>
      <c r="H17" s="5"/>
      <c r="I17" s="5"/>
      <c r="J17" s="5">
        <f t="shared" si="0"/>
        <v>10</v>
      </c>
    </row>
    <row r="18" spans="1:10" ht="12.75">
      <c r="A18" s="5">
        <v>14</v>
      </c>
      <c r="B18" s="5" t="s">
        <v>278</v>
      </c>
      <c r="C18" s="4">
        <v>14</v>
      </c>
      <c r="D18" s="92"/>
      <c r="E18" s="5"/>
      <c r="F18" s="5">
        <v>8</v>
      </c>
      <c r="G18" s="92"/>
      <c r="H18" s="5"/>
      <c r="I18" s="5"/>
      <c r="J18" s="5">
        <f t="shared" si="0"/>
        <v>22</v>
      </c>
    </row>
    <row r="19" spans="1:10" ht="12.75">
      <c r="A19" s="5">
        <v>15</v>
      </c>
      <c r="B19" s="5" t="s">
        <v>279</v>
      </c>
      <c r="C19" s="4">
        <v>0</v>
      </c>
      <c r="D19" s="93"/>
      <c r="E19" s="5">
        <v>12</v>
      </c>
      <c r="F19" s="5"/>
      <c r="G19" s="93"/>
      <c r="H19" s="5"/>
      <c r="I19" s="5"/>
      <c r="J19" s="5">
        <f t="shared" si="0"/>
        <v>12</v>
      </c>
    </row>
    <row r="20" spans="2:10" ht="12.75">
      <c r="B20" s="1" t="s">
        <v>3</v>
      </c>
      <c r="C20" s="3">
        <f aca="true" t="shared" si="1" ref="C20:I20">SUM(C5:C19)</f>
        <v>193</v>
      </c>
      <c r="D20" s="41">
        <f t="shared" si="1"/>
        <v>0</v>
      </c>
      <c r="E20" s="45">
        <f t="shared" si="1"/>
        <v>71</v>
      </c>
      <c r="F20" s="45">
        <f t="shared" si="1"/>
        <v>38</v>
      </c>
      <c r="G20" s="45">
        <f t="shared" si="1"/>
        <v>0</v>
      </c>
      <c r="H20" s="45">
        <f t="shared" si="1"/>
        <v>8</v>
      </c>
      <c r="I20" s="45">
        <f t="shared" si="1"/>
        <v>20</v>
      </c>
      <c r="J20" s="4">
        <f t="shared" si="0"/>
        <v>330</v>
      </c>
    </row>
    <row r="24" spans="2:10" ht="12.75">
      <c r="B24" s="8"/>
      <c r="C24" s="8"/>
      <c r="D24" s="8"/>
      <c r="E24" s="8"/>
      <c r="F24" s="8"/>
      <c r="G24" s="8"/>
      <c r="H24" s="8"/>
      <c r="I24" s="8"/>
      <c r="J24" s="6"/>
    </row>
    <row r="25" spans="1:10" ht="12.75">
      <c r="A25" s="86" t="s">
        <v>158</v>
      </c>
      <c r="B25" s="86"/>
      <c r="C25" s="95" t="s">
        <v>2</v>
      </c>
      <c r="D25" s="96"/>
      <c r="E25" s="96"/>
      <c r="F25" s="96"/>
      <c r="G25" s="96"/>
      <c r="H25" s="96"/>
      <c r="I25" s="97"/>
      <c r="J25" s="20"/>
    </row>
    <row r="26" spans="1:10" ht="12.75">
      <c r="A26" s="86"/>
      <c r="B26" s="86"/>
      <c r="C26" s="87" t="s">
        <v>46</v>
      </c>
      <c r="D26" s="5">
        <v>1</v>
      </c>
      <c r="E26" s="5">
        <v>2</v>
      </c>
      <c r="F26" s="5">
        <v>3</v>
      </c>
      <c r="G26" s="5">
        <v>4</v>
      </c>
      <c r="H26" s="5">
        <v>5</v>
      </c>
      <c r="I26" s="5">
        <v>6</v>
      </c>
      <c r="J26" s="20"/>
    </row>
    <row r="27" spans="1:14" ht="12.75">
      <c r="A27" s="5" t="s">
        <v>0</v>
      </c>
      <c r="B27" s="5" t="s">
        <v>1</v>
      </c>
      <c r="C27" s="88"/>
      <c r="D27" s="1" t="s">
        <v>461</v>
      </c>
      <c r="E27" s="1" t="s">
        <v>483</v>
      </c>
      <c r="F27" s="1" t="s">
        <v>483</v>
      </c>
      <c r="G27" s="1" t="s">
        <v>486</v>
      </c>
      <c r="H27" s="1" t="s">
        <v>472</v>
      </c>
      <c r="I27" s="38" t="s">
        <v>500</v>
      </c>
      <c r="J27" s="19" t="s">
        <v>3</v>
      </c>
      <c r="K27" s="1" t="s">
        <v>5</v>
      </c>
      <c r="L27" s="1" t="s">
        <v>6</v>
      </c>
      <c r="M27" s="1" t="s">
        <v>7</v>
      </c>
      <c r="N27" s="1" t="s">
        <v>8</v>
      </c>
    </row>
    <row r="28" spans="1:14" ht="12.75">
      <c r="A28" s="5">
        <v>1</v>
      </c>
      <c r="B28" s="11" t="s">
        <v>230</v>
      </c>
      <c r="C28" s="4">
        <v>20</v>
      </c>
      <c r="D28" s="5">
        <v>4</v>
      </c>
      <c r="E28" s="5">
        <v>20</v>
      </c>
      <c r="F28" s="5">
        <v>4</v>
      </c>
      <c r="G28" s="5"/>
      <c r="H28" s="5">
        <v>8</v>
      </c>
      <c r="I28" s="5">
        <v>1</v>
      </c>
      <c r="J28" s="5">
        <f>SUM(C28:I28)</f>
        <v>57</v>
      </c>
      <c r="K28" s="3">
        <v>121</v>
      </c>
      <c r="L28" s="3">
        <v>9</v>
      </c>
      <c r="M28" s="84" t="s">
        <v>46</v>
      </c>
      <c r="N28" s="85"/>
    </row>
    <row r="29" spans="1:14" ht="12.75">
      <c r="A29" s="5">
        <v>2</v>
      </c>
      <c r="B29" s="11" t="s">
        <v>229</v>
      </c>
      <c r="C29" s="4">
        <v>28</v>
      </c>
      <c r="D29" s="5">
        <v>3</v>
      </c>
      <c r="E29" s="5"/>
      <c r="F29" s="5"/>
      <c r="G29" s="5">
        <v>8</v>
      </c>
      <c r="H29" s="5">
        <v>4</v>
      </c>
      <c r="I29" s="5">
        <v>1</v>
      </c>
      <c r="J29" s="5">
        <f aca="true" t="shared" si="2" ref="J29:J44">SUM(C29:I29)</f>
        <v>44</v>
      </c>
      <c r="K29" s="41">
        <v>20</v>
      </c>
      <c r="L29" s="41">
        <v>2</v>
      </c>
      <c r="M29" s="45" t="s">
        <v>461</v>
      </c>
      <c r="N29" s="41" t="s">
        <v>477</v>
      </c>
    </row>
    <row r="30" spans="1:14" ht="12.75">
      <c r="A30" s="5">
        <v>3</v>
      </c>
      <c r="B30" s="5" t="s">
        <v>218</v>
      </c>
      <c r="C30" s="4">
        <v>35</v>
      </c>
      <c r="D30" s="5">
        <v>10</v>
      </c>
      <c r="E30" s="5"/>
      <c r="F30" s="5">
        <v>12</v>
      </c>
      <c r="G30" s="5">
        <v>4</v>
      </c>
      <c r="H30" s="5"/>
      <c r="I30" s="5"/>
      <c r="J30" s="5">
        <f t="shared" si="2"/>
        <v>61</v>
      </c>
      <c r="K30" s="45">
        <v>0</v>
      </c>
      <c r="L30" s="45">
        <v>2</v>
      </c>
      <c r="M30" s="45" t="s">
        <v>483</v>
      </c>
      <c r="N30" s="45" t="s">
        <v>213</v>
      </c>
    </row>
    <row r="31" spans="1:14" ht="12.75">
      <c r="A31" s="5">
        <v>4</v>
      </c>
      <c r="B31" s="5" t="s">
        <v>246</v>
      </c>
      <c r="C31" s="4">
        <v>14</v>
      </c>
      <c r="D31" s="5">
        <v>4</v>
      </c>
      <c r="E31" s="5"/>
      <c r="F31" s="5">
        <v>4</v>
      </c>
      <c r="G31" s="5">
        <v>8</v>
      </c>
      <c r="H31" s="5"/>
      <c r="I31" s="5"/>
      <c r="J31" s="5">
        <f t="shared" si="2"/>
        <v>30</v>
      </c>
      <c r="K31" s="45">
        <v>11</v>
      </c>
      <c r="L31" s="45">
        <v>2</v>
      </c>
      <c r="M31" s="45" t="s">
        <v>483</v>
      </c>
      <c r="N31" s="45" t="s">
        <v>484</v>
      </c>
    </row>
    <row r="32" spans="1:14" ht="12.75">
      <c r="A32" s="5">
        <v>5</v>
      </c>
      <c r="B32" s="5" t="s">
        <v>248</v>
      </c>
      <c r="C32" s="4">
        <v>32</v>
      </c>
      <c r="D32" s="5">
        <v>5</v>
      </c>
      <c r="E32" s="5"/>
      <c r="F32" s="5">
        <v>18</v>
      </c>
      <c r="G32" s="5">
        <v>14</v>
      </c>
      <c r="H32" s="5">
        <v>4</v>
      </c>
      <c r="I32" s="5">
        <v>5</v>
      </c>
      <c r="J32" s="5">
        <f t="shared" si="2"/>
        <v>78</v>
      </c>
      <c r="K32" s="45">
        <v>19</v>
      </c>
      <c r="L32" s="45">
        <v>2</v>
      </c>
      <c r="M32" s="45" t="s">
        <v>486</v>
      </c>
      <c r="N32" s="45" t="s">
        <v>476</v>
      </c>
    </row>
    <row r="33" spans="1:14" ht="12.75">
      <c r="A33" s="5">
        <v>6</v>
      </c>
      <c r="B33" s="12" t="s">
        <v>220</v>
      </c>
      <c r="C33" s="4">
        <v>50</v>
      </c>
      <c r="D33" s="5"/>
      <c r="E33" s="5"/>
      <c r="F33" s="5">
        <v>18</v>
      </c>
      <c r="G33" s="5"/>
      <c r="H33" s="5">
        <v>6</v>
      </c>
      <c r="I33" s="5">
        <v>8</v>
      </c>
      <c r="J33" s="5">
        <f t="shared" si="2"/>
        <v>82</v>
      </c>
      <c r="K33" s="45">
        <v>36</v>
      </c>
      <c r="L33" s="45">
        <v>1</v>
      </c>
      <c r="M33" s="45" t="s">
        <v>472</v>
      </c>
      <c r="N33" s="45" t="s">
        <v>195</v>
      </c>
    </row>
    <row r="34" spans="1:14" ht="12.75">
      <c r="A34" s="5">
        <v>7</v>
      </c>
      <c r="B34" s="5" t="s">
        <v>80</v>
      </c>
      <c r="C34" s="4">
        <v>2</v>
      </c>
      <c r="D34" s="5"/>
      <c r="E34" s="5"/>
      <c r="F34" s="5"/>
      <c r="G34" s="5"/>
      <c r="H34" s="5"/>
      <c r="I34" s="5"/>
      <c r="J34" s="5">
        <f t="shared" si="2"/>
        <v>2</v>
      </c>
      <c r="K34" s="45">
        <v>39</v>
      </c>
      <c r="L34" s="45">
        <v>1</v>
      </c>
      <c r="M34" s="44" t="s">
        <v>500</v>
      </c>
      <c r="N34" s="45" t="s">
        <v>9</v>
      </c>
    </row>
    <row r="35" spans="1:12" ht="12.75">
      <c r="A35" s="5">
        <v>8</v>
      </c>
      <c r="B35" s="5" t="s">
        <v>219</v>
      </c>
      <c r="C35" s="4">
        <v>18</v>
      </c>
      <c r="D35" s="5"/>
      <c r="E35" s="5"/>
      <c r="F35" s="5">
        <v>2</v>
      </c>
      <c r="G35" s="5">
        <v>4</v>
      </c>
      <c r="H35" s="5"/>
      <c r="I35" s="5"/>
      <c r="J35" s="5">
        <f t="shared" si="2"/>
        <v>24</v>
      </c>
      <c r="K35" s="28">
        <f>SUM(K28:K34)</f>
        <v>246</v>
      </c>
      <c r="L35" s="28">
        <f>SUM(L28:L34)</f>
        <v>19</v>
      </c>
    </row>
    <row r="36" spans="1:10" ht="12.75">
      <c r="A36" s="5">
        <v>9</v>
      </c>
      <c r="B36" s="11" t="s">
        <v>216</v>
      </c>
      <c r="C36" s="4">
        <v>2</v>
      </c>
      <c r="D36" s="5"/>
      <c r="E36" s="5"/>
      <c r="F36" s="5"/>
      <c r="G36" s="5">
        <v>4</v>
      </c>
      <c r="H36" s="5"/>
      <c r="I36" s="5"/>
      <c r="J36" s="5">
        <f t="shared" si="2"/>
        <v>6</v>
      </c>
    </row>
    <row r="37" spans="1:10" ht="12.75">
      <c r="A37" s="5">
        <v>10</v>
      </c>
      <c r="B37" s="5" t="s">
        <v>280</v>
      </c>
      <c r="C37" s="4">
        <v>0</v>
      </c>
      <c r="D37" s="5"/>
      <c r="E37" s="5"/>
      <c r="F37" s="5"/>
      <c r="G37" s="5"/>
      <c r="H37" s="5"/>
      <c r="I37" s="5"/>
      <c r="J37" s="5">
        <f t="shared" si="2"/>
        <v>0</v>
      </c>
    </row>
    <row r="38" spans="1:10" ht="12.75">
      <c r="A38" s="5">
        <v>11</v>
      </c>
      <c r="B38" s="5" t="s">
        <v>281</v>
      </c>
      <c r="C38" s="4">
        <v>2</v>
      </c>
      <c r="D38" s="5"/>
      <c r="E38" s="5"/>
      <c r="F38" s="5">
        <v>2</v>
      </c>
      <c r="G38" s="5"/>
      <c r="H38" s="5"/>
      <c r="I38" s="5"/>
      <c r="J38" s="5">
        <f t="shared" si="2"/>
        <v>4</v>
      </c>
    </row>
    <row r="39" spans="1:10" ht="12.75">
      <c r="A39" s="5">
        <v>12</v>
      </c>
      <c r="B39" s="5" t="s">
        <v>221</v>
      </c>
      <c r="C39" s="4">
        <v>0</v>
      </c>
      <c r="D39" s="5"/>
      <c r="E39" s="5"/>
      <c r="F39" s="5"/>
      <c r="G39" s="5"/>
      <c r="H39" s="5"/>
      <c r="I39" s="5"/>
      <c r="J39" s="5">
        <f t="shared" si="2"/>
        <v>0</v>
      </c>
    </row>
    <row r="40" spans="1:10" ht="12.75">
      <c r="A40" s="5">
        <v>13</v>
      </c>
      <c r="B40" s="5" t="s">
        <v>217</v>
      </c>
      <c r="C40" s="4">
        <v>0</v>
      </c>
      <c r="D40" s="5">
        <v>1</v>
      </c>
      <c r="E40" s="5"/>
      <c r="F40" s="5"/>
      <c r="G40" s="5"/>
      <c r="H40" s="5"/>
      <c r="I40" s="5"/>
      <c r="J40" s="5">
        <f t="shared" si="2"/>
        <v>1</v>
      </c>
    </row>
    <row r="41" spans="1:10" ht="12.75">
      <c r="A41" s="5">
        <v>14</v>
      </c>
      <c r="B41" s="5" t="s">
        <v>282</v>
      </c>
      <c r="C41" s="4">
        <v>2</v>
      </c>
      <c r="D41" s="5"/>
      <c r="E41" s="5"/>
      <c r="F41" s="5"/>
      <c r="G41" s="5"/>
      <c r="H41" s="5"/>
      <c r="I41" s="5"/>
      <c r="J41" s="5">
        <f t="shared" si="2"/>
        <v>2</v>
      </c>
    </row>
    <row r="42" spans="1:10" ht="12.75">
      <c r="A42" s="5">
        <v>15</v>
      </c>
      <c r="B42" s="5" t="s">
        <v>228</v>
      </c>
      <c r="C42" s="4">
        <v>4</v>
      </c>
      <c r="D42" s="5">
        <v>2</v>
      </c>
      <c r="E42" s="5"/>
      <c r="F42" s="5"/>
      <c r="G42" s="5">
        <v>8</v>
      </c>
      <c r="H42" s="5"/>
      <c r="I42" s="5"/>
      <c r="J42" s="5">
        <f t="shared" si="2"/>
        <v>14</v>
      </c>
    </row>
    <row r="43" spans="1:10" ht="12.75">
      <c r="A43" s="5">
        <v>16</v>
      </c>
      <c r="B43" s="5" t="s">
        <v>249</v>
      </c>
      <c r="C43" s="4">
        <v>0</v>
      </c>
      <c r="D43" s="5"/>
      <c r="E43" s="5"/>
      <c r="F43" s="5"/>
      <c r="G43" s="5"/>
      <c r="H43" s="5"/>
      <c r="I43" s="5"/>
      <c r="J43" s="5">
        <f t="shared" si="2"/>
        <v>0</v>
      </c>
    </row>
    <row r="44" spans="2:10" ht="12.75">
      <c r="B44" s="1" t="s">
        <v>3</v>
      </c>
      <c r="C44" s="3">
        <f aca="true" t="shared" si="3" ref="C44:I44">SUM(C28:C43)</f>
        <v>209</v>
      </c>
      <c r="D44" s="41">
        <f t="shared" si="3"/>
        <v>29</v>
      </c>
      <c r="E44" s="45">
        <f t="shared" si="3"/>
        <v>20</v>
      </c>
      <c r="F44" s="45">
        <f t="shared" si="3"/>
        <v>60</v>
      </c>
      <c r="G44" s="45">
        <f t="shared" si="3"/>
        <v>50</v>
      </c>
      <c r="H44" s="45">
        <f t="shared" si="3"/>
        <v>22</v>
      </c>
      <c r="I44" s="43">
        <f t="shared" si="3"/>
        <v>15</v>
      </c>
      <c r="J44" s="4">
        <f t="shared" si="2"/>
        <v>405</v>
      </c>
    </row>
    <row r="45" spans="2:10" ht="12.75">
      <c r="B45" s="8"/>
      <c r="C45" s="7"/>
      <c r="D45" s="8"/>
      <c r="E45" s="8"/>
      <c r="F45" s="8"/>
      <c r="G45" s="8"/>
      <c r="H45" s="8"/>
      <c r="I45" s="8"/>
      <c r="J45" s="6"/>
    </row>
    <row r="46" spans="2:10" ht="12.75">
      <c r="B46" s="8"/>
      <c r="C46" s="7"/>
      <c r="D46" s="8"/>
      <c r="E46" s="8"/>
      <c r="F46" s="8"/>
      <c r="G46" s="8"/>
      <c r="H46" s="8"/>
      <c r="I46" s="8"/>
      <c r="J46" s="6"/>
    </row>
    <row r="47" spans="1:10" ht="12.75">
      <c r="A47" s="86" t="s">
        <v>159</v>
      </c>
      <c r="B47" s="86"/>
      <c r="C47" s="95" t="s">
        <v>2</v>
      </c>
      <c r="D47" s="96"/>
      <c r="E47" s="96"/>
      <c r="F47" s="96"/>
      <c r="G47" s="96"/>
      <c r="H47" s="96"/>
      <c r="I47" s="97"/>
      <c r="J47" s="20"/>
    </row>
    <row r="48" spans="1:10" ht="12.75">
      <c r="A48" s="86"/>
      <c r="B48" s="86"/>
      <c r="C48" s="87" t="s">
        <v>46</v>
      </c>
      <c r="D48" s="5">
        <v>1</v>
      </c>
      <c r="E48" s="5">
        <v>2</v>
      </c>
      <c r="F48" s="5">
        <v>3</v>
      </c>
      <c r="G48" s="5">
        <v>4</v>
      </c>
      <c r="H48" s="5">
        <v>5</v>
      </c>
      <c r="I48" s="5">
        <v>6</v>
      </c>
      <c r="J48" s="20"/>
    </row>
    <row r="49" spans="1:14" ht="12.75">
      <c r="A49" s="5" t="s">
        <v>0</v>
      </c>
      <c r="B49" s="5" t="s">
        <v>1</v>
      </c>
      <c r="C49" s="88"/>
      <c r="D49" s="1" t="s">
        <v>483</v>
      </c>
      <c r="E49" s="1" t="s">
        <v>486</v>
      </c>
      <c r="F49" s="1" t="s">
        <v>472</v>
      </c>
      <c r="G49" s="38" t="s">
        <v>474</v>
      </c>
      <c r="H49" s="38" t="s">
        <v>572</v>
      </c>
      <c r="I49" s="38" t="s">
        <v>572</v>
      </c>
      <c r="J49" s="19" t="s">
        <v>3</v>
      </c>
      <c r="K49" s="1" t="s">
        <v>5</v>
      </c>
      <c r="L49" s="1" t="s">
        <v>6</v>
      </c>
      <c r="M49" s="1" t="s">
        <v>7</v>
      </c>
      <c r="N49" s="1" t="s">
        <v>8</v>
      </c>
    </row>
    <row r="50" spans="1:14" ht="12.75">
      <c r="A50" s="5">
        <v>1</v>
      </c>
      <c r="B50" s="11" t="s">
        <v>577</v>
      </c>
      <c r="C50" s="4">
        <v>2</v>
      </c>
      <c r="D50" s="5"/>
      <c r="E50" s="5"/>
      <c r="F50" s="5">
        <v>2</v>
      </c>
      <c r="G50" s="5"/>
      <c r="H50" s="5"/>
      <c r="I50" s="5">
        <v>9</v>
      </c>
      <c r="J50" s="5">
        <f>SUM(C50:I50)</f>
        <v>13</v>
      </c>
      <c r="K50" s="3">
        <v>260</v>
      </c>
      <c r="L50" s="3">
        <v>6</v>
      </c>
      <c r="M50" s="84" t="s">
        <v>46</v>
      </c>
      <c r="N50" s="85"/>
    </row>
    <row r="51" spans="1:14" ht="12.75">
      <c r="A51" s="5">
        <v>2</v>
      </c>
      <c r="B51" s="11" t="s">
        <v>219</v>
      </c>
      <c r="C51" s="4">
        <v>4</v>
      </c>
      <c r="D51" s="5"/>
      <c r="E51" s="5">
        <v>1</v>
      </c>
      <c r="F51" s="5">
        <v>3</v>
      </c>
      <c r="G51" s="5"/>
      <c r="H51" s="5"/>
      <c r="I51" s="5"/>
      <c r="J51" s="5">
        <f aca="true" t="shared" si="4" ref="J51:J69">SUM(C51:I51)</f>
        <v>8</v>
      </c>
      <c r="K51" s="41">
        <v>60</v>
      </c>
      <c r="L51" s="41">
        <v>1</v>
      </c>
      <c r="M51" s="45" t="s">
        <v>483</v>
      </c>
      <c r="N51" s="41" t="s">
        <v>227</v>
      </c>
    </row>
    <row r="52" spans="1:14" ht="12.75">
      <c r="A52" s="5">
        <v>3</v>
      </c>
      <c r="B52" s="5" t="s">
        <v>283</v>
      </c>
      <c r="C52" s="4">
        <v>7</v>
      </c>
      <c r="D52" s="5">
        <v>2</v>
      </c>
      <c r="E52" s="5"/>
      <c r="F52" s="5"/>
      <c r="G52" s="5">
        <v>2</v>
      </c>
      <c r="H52" s="5">
        <v>2</v>
      </c>
      <c r="I52" s="5">
        <v>6</v>
      </c>
      <c r="J52" s="5">
        <f t="shared" si="4"/>
        <v>19</v>
      </c>
      <c r="K52" s="45">
        <v>71</v>
      </c>
      <c r="L52" s="45">
        <v>1</v>
      </c>
      <c r="M52" s="45" t="s">
        <v>486</v>
      </c>
      <c r="N52" s="45" t="s">
        <v>213</v>
      </c>
    </row>
    <row r="53" spans="1:14" ht="12.75">
      <c r="A53" s="5">
        <v>4</v>
      </c>
      <c r="B53" s="5" t="s">
        <v>497</v>
      </c>
      <c r="C53" s="4">
        <v>12</v>
      </c>
      <c r="D53" s="5">
        <v>4</v>
      </c>
      <c r="E53" s="5"/>
      <c r="F53" s="5">
        <v>2</v>
      </c>
      <c r="G53" s="5">
        <v>2</v>
      </c>
      <c r="H53" s="5"/>
      <c r="I53" s="5"/>
      <c r="J53" s="5">
        <f t="shared" si="4"/>
        <v>20</v>
      </c>
      <c r="K53" s="45">
        <v>29</v>
      </c>
      <c r="L53" s="45">
        <v>1</v>
      </c>
      <c r="M53" s="45" t="s">
        <v>472</v>
      </c>
      <c r="N53" s="45" t="s">
        <v>477</v>
      </c>
    </row>
    <row r="54" spans="1:14" ht="12.75">
      <c r="A54" s="5">
        <v>5</v>
      </c>
      <c r="B54" s="5" t="s">
        <v>488</v>
      </c>
      <c r="C54" s="4">
        <v>6</v>
      </c>
      <c r="D54" s="5">
        <v>2</v>
      </c>
      <c r="E54" s="5">
        <v>1</v>
      </c>
      <c r="F54" s="5"/>
      <c r="G54" s="5"/>
      <c r="H54" s="5"/>
      <c r="I54" s="5"/>
      <c r="J54" s="5">
        <f t="shared" si="4"/>
        <v>9</v>
      </c>
      <c r="K54" s="45">
        <v>42</v>
      </c>
      <c r="L54" s="45">
        <v>1</v>
      </c>
      <c r="M54" s="44" t="s">
        <v>474</v>
      </c>
      <c r="N54" s="45" t="s">
        <v>195</v>
      </c>
    </row>
    <row r="55" spans="1:14" ht="12.75">
      <c r="A55" s="5">
        <v>6</v>
      </c>
      <c r="B55" s="12" t="s">
        <v>284</v>
      </c>
      <c r="C55" s="4">
        <v>2</v>
      </c>
      <c r="D55" s="5">
        <v>1</v>
      </c>
      <c r="E55" s="5"/>
      <c r="F55" s="5"/>
      <c r="G55" s="5"/>
      <c r="H55" s="5">
        <v>2</v>
      </c>
      <c r="I55" s="5"/>
      <c r="J55" s="5">
        <f t="shared" si="4"/>
        <v>5</v>
      </c>
      <c r="K55" s="45">
        <v>76</v>
      </c>
      <c r="L55" s="45">
        <v>1</v>
      </c>
      <c r="M55" s="44" t="s">
        <v>572</v>
      </c>
      <c r="N55" s="45" t="s">
        <v>9</v>
      </c>
    </row>
    <row r="56" spans="1:14" ht="12.75">
      <c r="A56" s="5">
        <v>7</v>
      </c>
      <c r="B56" s="5" t="s">
        <v>285</v>
      </c>
      <c r="C56" s="4">
        <v>0</v>
      </c>
      <c r="D56" s="5"/>
      <c r="E56" s="5"/>
      <c r="F56" s="5"/>
      <c r="G56" s="5"/>
      <c r="H56" s="5"/>
      <c r="I56" s="5"/>
      <c r="J56" s="5">
        <f t="shared" si="4"/>
        <v>0</v>
      </c>
      <c r="K56" s="45">
        <v>10</v>
      </c>
      <c r="L56" s="45">
        <v>2</v>
      </c>
      <c r="M56" s="44" t="s">
        <v>572</v>
      </c>
      <c r="N56" s="45" t="s">
        <v>476</v>
      </c>
    </row>
    <row r="57" spans="1:12" ht="12.75">
      <c r="A57" s="5">
        <v>8</v>
      </c>
      <c r="B57" s="5" t="s">
        <v>217</v>
      </c>
      <c r="C57" s="4">
        <v>0</v>
      </c>
      <c r="D57" s="5"/>
      <c r="E57" s="5"/>
      <c r="F57" s="5"/>
      <c r="G57" s="5"/>
      <c r="H57" s="5">
        <v>6</v>
      </c>
      <c r="I57" s="5"/>
      <c r="J57" s="5">
        <f t="shared" si="4"/>
        <v>6</v>
      </c>
      <c r="K57" s="28">
        <f>SUM(K50:K56)</f>
        <v>548</v>
      </c>
      <c r="L57" s="28">
        <f>SUM(L50:L56)</f>
        <v>13</v>
      </c>
    </row>
    <row r="58" spans="1:10" ht="12.75">
      <c r="A58" s="5">
        <v>9</v>
      </c>
      <c r="B58" s="11" t="s">
        <v>286</v>
      </c>
      <c r="C58" s="4">
        <v>2</v>
      </c>
      <c r="D58" s="5"/>
      <c r="E58" s="5"/>
      <c r="F58" s="5"/>
      <c r="G58" s="5">
        <v>3</v>
      </c>
      <c r="H58" s="5"/>
      <c r="I58" s="5">
        <v>3</v>
      </c>
      <c r="J58" s="5">
        <f t="shared" si="4"/>
        <v>8</v>
      </c>
    </row>
    <row r="59" spans="1:10" ht="12.75">
      <c r="A59" s="5">
        <v>10</v>
      </c>
      <c r="B59" s="5" t="s">
        <v>287</v>
      </c>
      <c r="C59" s="4">
        <v>3</v>
      </c>
      <c r="D59" s="5"/>
      <c r="E59" s="5"/>
      <c r="F59" s="5"/>
      <c r="G59" s="5">
        <v>4</v>
      </c>
      <c r="H59" s="5">
        <v>2</v>
      </c>
      <c r="I59" s="5">
        <v>2</v>
      </c>
      <c r="J59" s="5">
        <f t="shared" si="4"/>
        <v>11</v>
      </c>
    </row>
    <row r="60" spans="1:10" ht="12.75">
      <c r="A60" s="5">
        <v>11</v>
      </c>
      <c r="B60" s="5" t="s">
        <v>288</v>
      </c>
      <c r="C60" s="4">
        <v>0</v>
      </c>
      <c r="D60" s="5">
        <v>2</v>
      </c>
      <c r="E60" s="5">
        <v>1</v>
      </c>
      <c r="F60" s="5">
        <v>2</v>
      </c>
      <c r="G60" s="5">
        <v>3</v>
      </c>
      <c r="H60" s="5">
        <v>2</v>
      </c>
      <c r="I60" s="5"/>
      <c r="J60" s="5">
        <f t="shared" si="4"/>
        <v>10</v>
      </c>
    </row>
    <row r="61" spans="1:10" ht="12.75">
      <c r="A61" s="5">
        <v>12</v>
      </c>
      <c r="B61" s="5" t="s">
        <v>221</v>
      </c>
      <c r="C61" s="4">
        <v>0</v>
      </c>
      <c r="D61" s="5"/>
      <c r="E61" s="5"/>
      <c r="F61" s="5"/>
      <c r="G61" s="5"/>
      <c r="H61" s="5"/>
      <c r="I61" s="5"/>
      <c r="J61" s="5">
        <f t="shared" si="4"/>
        <v>0</v>
      </c>
    </row>
    <row r="62" spans="1:10" ht="12.75">
      <c r="A62" s="5">
        <v>13</v>
      </c>
      <c r="B62" s="5" t="s">
        <v>289</v>
      </c>
      <c r="C62" s="4">
        <v>0</v>
      </c>
      <c r="D62" s="5"/>
      <c r="E62" s="5"/>
      <c r="F62" s="5"/>
      <c r="G62" s="5"/>
      <c r="H62" s="5"/>
      <c r="I62" s="5"/>
      <c r="J62" s="5">
        <f t="shared" si="4"/>
        <v>0</v>
      </c>
    </row>
    <row r="63" spans="1:10" ht="12.75">
      <c r="A63" s="5">
        <v>14</v>
      </c>
      <c r="B63" s="5" t="s">
        <v>290</v>
      </c>
      <c r="C63" s="4">
        <v>0</v>
      </c>
      <c r="D63" s="5"/>
      <c r="E63" s="5"/>
      <c r="F63" s="5"/>
      <c r="G63" s="5"/>
      <c r="H63" s="5"/>
      <c r="I63" s="5"/>
      <c r="J63" s="5">
        <f t="shared" si="4"/>
        <v>0</v>
      </c>
    </row>
    <row r="64" spans="1:10" ht="12.75">
      <c r="A64" s="5">
        <v>15</v>
      </c>
      <c r="B64" s="5" t="s">
        <v>291</v>
      </c>
      <c r="C64" s="4">
        <v>0</v>
      </c>
      <c r="D64" s="5"/>
      <c r="E64" s="5"/>
      <c r="F64" s="5"/>
      <c r="G64" s="5"/>
      <c r="H64" s="5"/>
      <c r="I64" s="5"/>
      <c r="J64" s="5">
        <f t="shared" si="4"/>
        <v>0</v>
      </c>
    </row>
    <row r="65" spans="1:10" ht="12.75">
      <c r="A65" s="5">
        <v>16</v>
      </c>
      <c r="B65" s="5" t="s">
        <v>292</v>
      </c>
      <c r="C65" s="4">
        <v>0</v>
      </c>
      <c r="D65" s="5"/>
      <c r="E65" s="5"/>
      <c r="F65" s="5"/>
      <c r="G65" s="5"/>
      <c r="H65" s="5"/>
      <c r="I65" s="5"/>
      <c r="J65" s="5">
        <f t="shared" si="4"/>
        <v>0</v>
      </c>
    </row>
    <row r="66" spans="1:10" ht="12.75">
      <c r="A66" s="5">
        <v>17</v>
      </c>
      <c r="B66" s="5" t="s">
        <v>293</v>
      </c>
      <c r="C66" s="4">
        <v>2</v>
      </c>
      <c r="D66" s="5"/>
      <c r="E66" s="5"/>
      <c r="F66" s="5"/>
      <c r="G66" s="5"/>
      <c r="H66" s="5"/>
      <c r="I66" s="5"/>
      <c r="J66" s="5">
        <f t="shared" si="4"/>
        <v>2</v>
      </c>
    </row>
    <row r="67" spans="1:10" ht="12.75">
      <c r="A67" s="5">
        <v>18</v>
      </c>
      <c r="B67" s="5" t="s">
        <v>294</v>
      </c>
      <c r="C67" s="4">
        <v>1</v>
      </c>
      <c r="D67" s="5"/>
      <c r="E67" s="5"/>
      <c r="F67" s="5"/>
      <c r="G67" s="5"/>
      <c r="H67" s="5"/>
      <c r="I67" s="5"/>
      <c r="J67" s="5">
        <f t="shared" si="4"/>
        <v>1</v>
      </c>
    </row>
    <row r="68" spans="1:10" ht="12.75">
      <c r="A68" s="5">
        <v>19</v>
      </c>
      <c r="B68" s="5" t="s">
        <v>216</v>
      </c>
      <c r="C68" s="4">
        <v>6</v>
      </c>
      <c r="D68" s="5"/>
      <c r="E68" s="5"/>
      <c r="F68" s="5"/>
      <c r="G68" s="5"/>
      <c r="H68" s="5"/>
      <c r="I68" s="5"/>
      <c r="J68" s="5">
        <f t="shared" si="4"/>
        <v>6</v>
      </c>
    </row>
    <row r="69" spans="2:10" ht="12.75">
      <c r="B69" s="1" t="s">
        <v>3</v>
      </c>
      <c r="C69" s="3">
        <f aca="true" t="shared" si="5" ref="C69:I69">SUM(C50:C68)</f>
        <v>47</v>
      </c>
      <c r="D69" s="41">
        <f t="shared" si="5"/>
        <v>11</v>
      </c>
      <c r="E69" s="45">
        <f t="shared" si="5"/>
        <v>3</v>
      </c>
      <c r="F69" s="45">
        <f t="shared" si="5"/>
        <v>9</v>
      </c>
      <c r="G69" s="45">
        <f t="shared" si="5"/>
        <v>14</v>
      </c>
      <c r="H69" s="43">
        <f t="shared" si="5"/>
        <v>14</v>
      </c>
      <c r="I69" s="43">
        <f t="shared" si="5"/>
        <v>20</v>
      </c>
      <c r="J69" s="4">
        <f t="shared" si="4"/>
        <v>118</v>
      </c>
    </row>
    <row r="70" spans="2:10" ht="12.75">
      <c r="B70" s="8"/>
      <c r="C70" s="7"/>
      <c r="D70" s="8"/>
      <c r="E70" s="8"/>
      <c r="F70" s="8"/>
      <c r="G70" s="8"/>
      <c r="H70" s="8"/>
      <c r="I70" s="8"/>
      <c r="J70" s="6"/>
    </row>
    <row r="71" spans="2:10" ht="12.75">
      <c r="B71" s="8"/>
      <c r="C71" s="7"/>
      <c r="D71" s="8"/>
      <c r="E71" s="8"/>
      <c r="F71" s="8"/>
      <c r="G71" s="8"/>
      <c r="H71" s="8"/>
      <c r="I71" s="8"/>
      <c r="J71" s="6"/>
    </row>
    <row r="72" spans="1:10" ht="12.75">
      <c r="A72" s="86" t="s">
        <v>9</v>
      </c>
      <c r="B72" s="86"/>
      <c r="C72" s="95" t="s">
        <v>2</v>
      </c>
      <c r="D72" s="96"/>
      <c r="E72" s="96"/>
      <c r="F72" s="96"/>
      <c r="G72" s="96"/>
      <c r="H72" s="96"/>
      <c r="I72" s="97"/>
      <c r="J72" s="20"/>
    </row>
    <row r="73" spans="1:10" ht="12.75">
      <c r="A73" s="86"/>
      <c r="B73" s="86"/>
      <c r="C73" s="87" t="s">
        <v>46</v>
      </c>
      <c r="D73" s="5">
        <v>1</v>
      </c>
      <c r="E73" s="5">
        <v>2</v>
      </c>
      <c r="F73" s="5">
        <v>3</v>
      </c>
      <c r="G73" s="5">
        <v>4</v>
      </c>
      <c r="H73" s="5">
        <v>5</v>
      </c>
      <c r="I73" s="5">
        <v>6</v>
      </c>
      <c r="J73" s="20"/>
    </row>
    <row r="74" spans="1:14" ht="12.75">
      <c r="A74" s="5" t="s">
        <v>0</v>
      </c>
      <c r="B74" s="5" t="s">
        <v>1</v>
      </c>
      <c r="C74" s="88"/>
      <c r="D74" s="1" t="s">
        <v>483</v>
      </c>
      <c r="E74" s="38" t="s">
        <v>462</v>
      </c>
      <c r="F74" s="1" t="s">
        <v>486</v>
      </c>
      <c r="G74" s="38" t="s">
        <v>500</v>
      </c>
      <c r="H74" s="38" t="s">
        <v>572</v>
      </c>
      <c r="I74" s="38" t="s">
        <v>639</v>
      </c>
      <c r="J74" s="19" t="s">
        <v>3</v>
      </c>
      <c r="K74" s="1" t="s">
        <v>5</v>
      </c>
      <c r="L74" s="1" t="s">
        <v>6</v>
      </c>
      <c r="M74" s="1" t="s">
        <v>7</v>
      </c>
      <c r="N74" s="1" t="s">
        <v>8</v>
      </c>
    </row>
    <row r="75" spans="1:14" ht="12.75">
      <c r="A75" s="5">
        <v>1</v>
      </c>
      <c r="B75" s="11" t="s">
        <v>295</v>
      </c>
      <c r="C75" s="4">
        <v>2</v>
      </c>
      <c r="D75" s="5"/>
      <c r="E75" s="5"/>
      <c r="F75" s="5"/>
      <c r="G75" s="5"/>
      <c r="H75" s="5"/>
      <c r="I75" s="5"/>
      <c r="J75" s="5">
        <f>SUM(C75:I75)</f>
        <v>2</v>
      </c>
      <c r="K75" s="3">
        <v>91</v>
      </c>
      <c r="L75" s="3">
        <v>10</v>
      </c>
      <c r="M75" s="84" t="s">
        <v>46</v>
      </c>
      <c r="N75" s="85"/>
    </row>
    <row r="76" spans="1:14" ht="12.75">
      <c r="A76" s="5">
        <v>2</v>
      </c>
      <c r="B76" s="11" t="s">
        <v>296</v>
      </c>
      <c r="C76" s="4">
        <v>12</v>
      </c>
      <c r="D76" s="5"/>
      <c r="E76" s="5"/>
      <c r="F76" s="5"/>
      <c r="G76" s="5"/>
      <c r="H76" s="5">
        <v>2</v>
      </c>
      <c r="I76" s="5"/>
      <c r="J76" s="5">
        <f aca="true" t="shared" si="6" ref="J76:J89">SUM(C76:I76)</f>
        <v>14</v>
      </c>
      <c r="K76" s="41">
        <v>17</v>
      </c>
      <c r="L76" s="41">
        <v>2</v>
      </c>
      <c r="M76" s="45" t="s">
        <v>483</v>
      </c>
      <c r="N76" s="41" t="s">
        <v>477</v>
      </c>
    </row>
    <row r="77" spans="1:14" ht="12.75">
      <c r="A77" s="5">
        <v>3</v>
      </c>
      <c r="B77" s="5" t="s">
        <v>297</v>
      </c>
      <c r="C77" s="4">
        <v>4</v>
      </c>
      <c r="D77" s="5"/>
      <c r="E77" s="5">
        <v>2</v>
      </c>
      <c r="F77" s="5"/>
      <c r="G77" s="5"/>
      <c r="H77" s="5">
        <v>2</v>
      </c>
      <c r="I77" s="5">
        <v>6</v>
      </c>
      <c r="J77" s="5">
        <f t="shared" si="6"/>
        <v>14</v>
      </c>
      <c r="K77" s="41">
        <v>14</v>
      </c>
      <c r="L77" s="41">
        <v>2</v>
      </c>
      <c r="M77" s="44" t="s">
        <v>462</v>
      </c>
      <c r="N77" s="41" t="s">
        <v>476</v>
      </c>
    </row>
    <row r="78" spans="1:14" ht="12.75">
      <c r="A78" s="5">
        <v>4</v>
      </c>
      <c r="B78" s="5" t="s">
        <v>173</v>
      </c>
      <c r="C78" s="4">
        <v>56</v>
      </c>
      <c r="D78" s="5">
        <v>16</v>
      </c>
      <c r="E78" s="5">
        <v>17</v>
      </c>
      <c r="F78" s="5">
        <v>6</v>
      </c>
      <c r="G78" s="5">
        <v>4</v>
      </c>
      <c r="H78" s="5">
        <v>8</v>
      </c>
      <c r="I78" s="5">
        <v>4</v>
      </c>
      <c r="J78" s="5">
        <f t="shared" si="6"/>
        <v>111</v>
      </c>
      <c r="K78" s="41">
        <v>18</v>
      </c>
      <c r="L78" s="41">
        <v>2</v>
      </c>
      <c r="M78" s="45" t="s">
        <v>486</v>
      </c>
      <c r="N78" s="41" t="s">
        <v>195</v>
      </c>
    </row>
    <row r="79" spans="1:14" ht="12.75">
      <c r="A79" s="5">
        <v>5</v>
      </c>
      <c r="B79" s="5" t="s">
        <v>172</v>
      </c>
      <c r="C79" s="4">
        <v>25</v>
      </c>
      <c r="D79" s="5">
        <v>7</v>
      </c>
      <c r="E79" s="5"/>
      <c r="F79" s="5">
        <v>4</v>
      </c>
      <c r="G79" s="5">
        <v>2</v>
      </c>
      <c r="H79" s="5">
        <v>12</v>
      </c>
      <c r="I79" s="5">
        <v>6</v>
      </c>
      <c r="J79" s="5">
        <f t="shared" si="6"/>
        <v>56</v>
      </c>
      <c r="K79" s="41">
        <v>15</v>
      </c>
      <c r="L79" s="41">
        <v>2</v>
      </c>
      <c r="M79" s="44" t="s">
        <v>500</v>
      </c>
      <c r="N79" s="41" t="s">
        <v>227</v>
      </c>
    </row>
    <row r="80" spans="1:14" ht="12.75">
      <c r="A80" s="5">
        <v>6</v>
      </c>
      <c r="B80" s="12" t="s">
        <v>174</v>
      </c>
      <c r="C80" s="4">
        <v>30</v>
      </c>
      <c r="D80" s="5">
        <v>14</v>
      </c>
      <c r="E80" s="5"/>
      <c r="F80" s="5">
        <v>4</v>
      </c>
      <c r="G80" s="5">
        <v>4</v>
      </c>
      <c r="H80" s="5">
        <v>2</v>
      </c>
      <c r="I80" s="5">
        <v>10</v>
      </c>
      <c r="J80" s="5">
        <f t="shared" si="6"/>
        <v>64</v>
      </c>
      <c r="K80" s="41">
        <v>14</v>
      </c>
      <c r="L80" s="41">
        <v>2</v>
      </c>
      <c r="M80" s="44" t="s">
        <v>572</v>
      </c>
      <c r="N80" s="41" t="s">
        <v>484</v>
      </c>
    </row>
    <row r="81" spans="1:14" ht="12.75">
      <c r="A81" s="5">
        <v>7</v>
      </c>
      <c r="B81" s="5" t="s">
        <v>175</v>
      </c>
      <c r="C81" s="4">
        <v>30</v>
      </c>
      <c r="D81" s="5"/>
      <c r="E81" s="5">
        <v>13</v>
      </c>
      <c r="F81" s="5"/>
      <c r="G81" s="5">
        <v>10</v>
      </c>
      <c r="H81" s="5">
        <v>14</v>
      </c>
      <c r="I81" s="5"/>
      <c r="J81" s="5">
        <f t="shared" si="6"/>
        <v>67</v>
      </c>
      <c r="K81" s="41">
        <v>8</v>
      </c>
      <c r="L81" s="41">
        <v>2</v>
      </c>
      <c r="M81" s="59" t="s">
        <v>639</v>
      </c>
      <c r="N81" s="41" t="s">
        <v>213</v>
      </c>
    </row>
    <row r="82" spans="1:12" ht="12.75">
      <c r="A82" s="5">
        <v>8</v>
      </c>
      <c r="B82" s="5" t="s">
        <v>298</v>
      </c>
      <c r="C82" s="4">
        <v>23</v>
      </c>
      <c r="D82" s="5">
        <v>6</v>
      </c>
      <c r="E82" s="5">
        <v>8</v>
      </c>
      <c r="F82" s="5"/>
      <c r="G82" s="5"/>
      <c r="H82" s="5"/>
      <c r="I82" s="5">
        <v>4</v>
      </c>
      <c r="J82" s="5">
        <f t="shared" si="6"/>
        <v>41</v>
      </c>
      <c r="K82" s="28">
        <f>SUM(K75:K81)</f>
        <v>177</v>
      </c>
      <c r="L82" s="28">
        <f>SUM(L75:L81)</f>
        <v>22</v>
      </c>
    </row>
    <row r="83" spans="1:10" ht="12.75">
      <c r="A83" s="5">
        <v>9</v>
      </c>
      <c r="B83" s="11" t="s">
        <v>299</v>
      </c>
      <c r="C83" s="4">
        <v>10</v>
      </c>
      <c r="D83" s="5"/>
      <c r="E83" s="5">
        <v>6</v>
      </c>
      <c r="F83" s="5"/>
      <c r="G83" s="5"/>
      <c r="H83" s="5">
        <v>12</v>
      </c>
      <c r="I83" s="5"/>
      <c r="J83" s="5">
        <f t="shared" si="6"/>
        <v>28</v>
      </c>
    </row>
    <row r="84" spans="1:10" ht="12.75">
      <c r="A84" s="5">
        <v>10</v>
      </c>
      <c r="B84" s="5" t="s">
        <v>176</v>
      </c>
      <c r="C84" s="4">
        <v>74</v>
      </c>
      <c r="D84" s="5">
        <v>19</v>
      </c>
      <c r="E84" s="5">
        <v>2</v>
      </c>
      <c r="F84" s="5">
        <v>8</v>
      </c>
      <c r="G84" s="5">
        <v>19</v>
      </c>
      <c r="H84" s="5">
        <v>6</v>
      </c>
      <c r="I84" s="5">
        <v>33</v>
      </c>
      <c r="J84" s="5">
        <f t="shared" si="6"/>
        <v>161</v>
      </c>
    </row>
    <row r="85" spans="1:10" ht="12.75">
      <c r="A85" s="5">
        <v>11</v>
      </c>
      <c r="B85" s="5" t="s">
        <v>215</v>
      </c>
      <c r="C85" s="4">
        <v>27</v>
      </c>
      <c r="D85" s="5">
        <v>6</v>
      </c>
      <c r="E85" s="5">
        <v>4</v>
      </c>
      <c r="F85" s="5"/>
      <c r="G85" s="5"/>
      <c r="H85" s="5">
        <v>6</v>
      </c>
      <c r="I85" s="5"/>
      <c r="J85" s="5">
        <f t="shared" si="6"/>
        <v>43</v>
      </c>
    </row>
    <row r="86" spans="1:10" ht="12.75">
      <c r="A86" s="5">
        <v>12</v>
      </c>
      <c r="B86" s="5" t="s">
        <v>485</v>
      </c>
      <c r="C86" s="4">
        <v>6</v>
      </c>
      <c r="D86" s="5"/>
      <c r="E86" s="5">
        <v>10</v>
      </c>
      <c r="F86" s="5">
        <v>2</v>
      </c>
      <c r="G86" s="5"/>
      <c r="H86" s="5"/>
      <c r="I86" s="5"/>
      <c r="J86" s="5">
        <f t="shared" si="6"/>
        <v>18</v>
      </c>
    </row>
    <row r="87" spans="1:10" ht="12.75">
      <c r="A87" s="5">
        <v>13</v>
      </c>
      <c r="B87" s="5" t="s">
        <v>573</v>
      </c>
      <c r="C87" s="4">
        <v>4</v>
      </c>
      <c r="D87" s="5"/>
      <c r="E87" s="5"/>
      <c r="F87" s="5"/>
      <c r="G87" s="5"/>
      <c r="H87" s="5">
        <v>12</v>
      </c>
      <c r="I87" s="5"/>
      <c r="J87" s="5">
        <f t="shared" si="6"/>
        <v>16</v>
      </c>
    </row>
    <row r="88" spans="1:10" ht="12.75">
      <c r="A88" s="5">
        <v>14</v>
      </c>
      <c r="B88" s="5"/>
      <c r="C88" s="4"/>
      <c r="D88" s="5"/>
      <c r="E88" s="5"/>
      <c r="F88" s="5"/>
      <c r="G88" s="5"/>
      <c r="H88" s="5"/>
      <c r="I88" s="5"/>
      <c r="J88" s="5">
        <f t="shared" si="6"/>
        <v>0</v>
      </c>
    </row>
    <row r="89" spans="2:10" ht="12.75">
      <c r="B89" s="1" t="s">
        <v>3</v>
      </c>
      <c r="C89" s="3">
        <f aca="true" t="shared" si="7" ref="C89:I89">SUM(C75:C88)</f>
        <v>303</v>
      </c>
      <c r="D89" s="41">
        <f t="shared" si="7"/>
        <v>68</v>
      </c>
      <c r="E89" s="41">
        <f t="shared" si="7"/>
        <v>62</v>
      </c>
      <c r="F89" s="41">
        <f t="shared" si="7"/>
        <v>24</v>
      </c>
      <c r="G89" s="41">
        <f t="shared" si="7"/>
        <v>39</v>
      </c>
      <c r="H89" s="41">
        <f t="shared" si="7"/>
        <v>76</v>
      </c>
      <c r="I89" s="41">
        <f t="shared" si="7"/>
        <v>63</v>
      </c>
      <c r="J89" s="4">
        <f t="shared" si="6"/>
        <v>635</v>
      </c>
    </row>
    <row r="90" spans="2:10" ht="12.75">
      <c r="B90" s="8"/>
      <c r="C90" s="7"/>
      <c r="D90" s="8"/>
      <c r="E90" s="8"/>
      <c r="F90" s="8"/>
      <c r="G90" s="8"/>
      <c r="H90" s="8"/>
      <c r="I90" s="8"/>
      <c r="J90" s="6"/>
    </row>
    <row r="91" spans="2:10" ht="12.75">
      <c r="B91" s="8"/>
      <c r="C91" s="7"/>
      <c r="D91" s="8"/>
      <c r="E91" s="8"/>
      <c r="F91" s="8"/>
      <c r="G91" s="8"/>
      <c r="H91" s="8"/>
      <c r="I91" s="8"/>
      <c r="J91" s="6"/>
    </row>
    <row r="92" spans="1:10" ht="12.75">
      <c r="A92" s="86" t="s">
        <v>195</v>
      </c>
      <c r="B92" s="86"/>
      <c r="C92" s="95" t="s">
        <v>2</v>
      </c>
      <c r="D92" s="96"/>
      <c r="E92" s="96"/>
      <c r="F92" s="96"/>
      <c r="G92" s="96"/>
      <c r="H92" s="96"/>
      <c r="I92" s="97"/>
      <c r="J92" s="20"/>
    </row>
    <row r="93" spans="1:10" ht="12.75">
      <c r="A93" s="86"/>
      <c r="B93" s="86"/>
      <c r="C93" s="87" t="s">
        <v>46</v>
      </c>
      <c r="D93" s="5">
        <v>1</v>
      </c>
      <c r="E93" s="5">
        <v>2</v>
      </c>
      <c r="F93" s="5">
        <v>3</v>
      </c>
      <c r="G93" s="5">
        <v>4</v>
      </c>
      <c r="H93" s="5">
        <v>5</v>
      </c>
      <c r="I93" s="5">
        <v>6</v>
      </c>
      <c r="J93" s="20"/>
    </row>
    <row r="94" spans="1:14" ht="12.75">
      <c r="A94" s="5" t="s">
        <v>0</v>
      </c>
      <c r="B94" s="5" t="s">
        <v>1</v>
      </c>
      <c r="C94" s="88"/>
      <c r="D94" s="1" t="s">
        <v>475</v>
      </c>
      <c r="E94" s="1" t="s">
        <v>486</v>
      </c>
      <c r="F94" s="1" t="s">
        <v>472</v>
      </c>
      <c r="G94" s="38" t="s">
        <v>474</v>
      </c>
      <c r="H94" s="38" t="s">
        <v>474</v>
      </c>
      <c r="I94" s="38" t="s">
        <v>500</v>
      </c>
      <c r="J94" s="19" t="s">
        <v>3</v>
      </c>
      <c r="K94" s="1" t="s">
        <v>5</v>
      </c>
      <c r="L94" s="1" t="s">
        <v>6</v>
      </c>
      <c r="M94" s="1" t="s">
        <v>7</v>
      </c>
      <c r="N94" s="1" t="s">
        <v>8</v>
      </c>
    </row>
    <row r="95" spans="1:14" ht="12.75">
      <c r="A95" s="5">
        <v>1</v>
      </c>
      <c r="B95" s="11" t="s">
        <v>222</v>
      </c>
      <c r="C95" s="4">
        <v>29</v>
      </c>
      <c r="D95" s="5"/>
      <c r="E95" s="5">
        <v>6</v>
      </c>
      <c r="F95" s="5"/>
      <c r="G95" s="5">
        <v>5</v>
      </c>
      <c r="H95" s="5">
        <v>5</v>
      </c>
      <c r="I95" s="5"/>
      <c r="J95" s="5">
        <f>SUM(C95:I95)</f>
        <v>45</v>
      </c>
      <c r="K95" s="3">
        <v>90</v>
      </c>
      <c r="L95" s="3">
        <v>8</v>
      </c>
      <c r="M95" s="84" t="s">
        <v>46</v>
      </c>
      <c r="N95" s="85"/>
    </row>
    <row r="96" spans="1:14" ht="12.75">
      <c r="A96" s="5">
        <v>2</v>
      </c>
      <c r="B96" s="11" t="s">
        <v>224</v>
      </c>
      <c r="C96" s="4">
        <v>5</v>
      </c>
      <c r="D96" s="5">
        <v>8</v>
      </c>
      <c r="E96" s="5"/>
      <c r="F96" s="5">
        <v>2</v>
      </c>
      <c r="G96" s="5">
        <v>2</v>
      </c>
      <c r="H96" s="5">
        <v>2</v>
      </c>
      <c r="I96" s="5"/>
      <c r="J96" s="5">
        <f aca="true" t="shared" si="8" ref="J96:J111">SUM(C96:I96)</f>
        <v>19</v>
      </c>
      <c r="K96" s="41">
        <v>3</v>
      </c>
      <c r="L96" s="41">
        <v>2</v>
      </c>
      <c r="M96" s="45" t="s">
        <v>475</v>
      </c>
      <c r="N96" s="41" t="s">
        <v>476</v>
      </c>
    </row>
    <row r="97" spans="1:14" ht="12.75">
      <c r="A97" s="5">
        <v>3</v>
      </c>
      <c r="B97" s="5" t="s">
        <v>223</v>
      </c>
      <c r="C97" s="4">
        <v>17</v>
      </c>
      <c r="D97" s="5"/>
      <c r="E97" s="5"/>
      <c r="F97" s="5"/>
      <c r="G97" s="5"/>
      <c r="H97" s="5"/>
      <c r="I97" s="5"/>
      <c r="J97" s="5">
        <f t="shared" si="8"/>
        <v>17</v>
      </c>
      <c r="K97" s="41">
        <v>24</v>
      </c>
      <c r="L97" s="41">
        <v>1</v>
      </c>
      <c r="M97" s="45" t="s">
        <v>486</v>
      </c>
      <c r="N97" s="41" t="s">
        <v>9</v>
      </c>
    </row>
    <row r="98" spans="1:14" ht="12.75">
      <c r="A98" s="5">
        <v>4</v>
      </c>
      <c r="B98" s="5" t="s">
        <v>300</v>
      </c>
      <c r="C98" s="4">
        <v>63</v>
      </c>
      <c r="D98" s="5"/>
      <c r="E98" s="5">
        <v>5</v>
      </c>
      <c r="F98" s="5">
        <v>6</v>
      </c>
      <c r="G98" s="5">
        <v>4</v>
      </c>
      <c r="H98" s="5">
        <v>10</v>
      </c>
      <c r="I98" s="5"/>
      <c r="J98" s="5">
        <f t="shared" si="8"/>
        <v>88</v>
      </c>
      <c r="K98" s="41">
        <v>22</v>
      </c>
      <c r="L98" s="41">
        <v>2</v>
      </c>
      <c r="M98" s="45" t="s">
        <v>472</v>
      </c>
      <c r="N98" s="41" t="s">
        <v>227</v>
      </c>
    </row>
    <row r="99" spans="1:14" ht="12.75">
      <c r="A99" s="5">
        <v>5</v>
      </c>
      <c r="B99" s="5" t="s">
        <v>226</v>
      </c>
      <c r="C99" s="4">
        <v>4</v>
      </c>
      <c r="D99" s="5">
        <v>13</v>
      </c>
      <c r="E99" s="5"/>
      <c r="F99" s="5"/>
      <c r="G99" s="5"/>
      <c r="H99" s="5">
        <v>4</v>
      </c>
      <c r="I99" s="5"/>
      <c r="J99" s="5">
        <f t="shared" si="8"/>
        <v>21</v>
      </c>
      <c r="K99" s="41">
        <v>17</v>
      </c>
      <c r="L99" s="41">
        <v>2</v>
      </c>
      <c r="M99" s="44" t="s">
        <v>474</v>
      </c>
      <c r="N99" s="41" t="s">
        <v>477</v>
      </c>
    </row>
    <row r="100" spans="1:14" ht="12.75">
      <c r="A100" s="5">
        <v>6</v>
      </c>
      <c r="B100" s="12" t="s">
        <v>225</v>
      </c>
      <c r="C100" s="4">
        <v>0</v>
      </c>
      <c r="D100" s="5">
        <v>2</v>
      </c>
      <c r="E100" s="5"/>
      <c r="F100" s="5"/>
      <c r="G100" s="5"/>
      <c r="H100" s="5">
        <v>2</v>
      </c>
      <c r="I100" s="5"/>
      <c r="J100" s="5">
        <f t="shared" si="8"/>
        <v>4</v>
      </c>
      <c r="K100" s="41">
        <v>14</v>
      </c>
      <c r="L100" s="41">
        <v>2</v>
      </c>
      <c r="M100" s="44" t="s">
        <v>474</v>
      </c>
      <c r="N100" s="41" t="s">
        <v>484</v>
      </c>
    </row>
    <row r="101" spans="1:14" ht="12.75">
      <c r="A101" s="5">
        <v>7</v>
      </c>
      <c r="B101" s="5" t="s">
        <v>301</v>
      </c>
      <c r="C101" s="4">
        <v>5</v>
      </c>
      <c r="D101" s="5">
        <v>8</v>
      </c>
      <c r="E101" s="5"/>
      <c r="F101" s="5"/>
      <c r="G101" s="5"/>
      <c r="H101" s="5"/>
      <c r="I101" s="5"/>
      <c r="J101" s="5">
        <f t="shared" si="8"/>
        <v>13</v>
      </c>
      <c r="K101" s="43">
        <v>0</v>
      </c>
      <c r="L101" s="43">
        <v>2</v>
      </c>
      <c r="M101" s="44" t="s">
        <v>500</v>
      </c>
      <c r="N101" s="43" t="s">
        <v>213</v>
      </c>
    </row>
    <row r="102" spans="1:12" ht="12.75">
      <c r="A102" s="5">
        <v>8</v>
      </c>
      <c r="B102" s="5" t="s">
        <v>242</v>
      </c>
      <c r="C102" s="4">
        <v>10</v>
      </c>
      <c r="D102" s="5">
        <v>10</v>
      </c>
      <c r="E102" s="5"/>
      <c r="F102" s="5">
        <v>8</v>
      </c>
      <c r="G102" s="5"/>
      <c r="H102" s="5">
        <v>2</v>
      </c>
      <c r="I102" s="5"/>
      <c r="J102" s="5">
        <f t="shared" si="8"/>
        <v>30</v>
      </c>
      <c r="K102" s="28">
        <f>SUM(K95:K101)</f>
        <v>170</v>
      </c>
      <c r="L102" s="28">
        <f>SUM(L95:L101)</f>
        <v>19</v>
      </c>
    </row>
    <row r="103" spans="1:10" ht="12.75">
      <c r="A103" s="5">
        <v>9</v>
      </c>
      <c r="B103" s="11" t="s">
        <v>241</v>
      </c>
      <c r="C103" s="4">
        <v>5</v>
      </c>
      <c r="D103" s="5">
        <v>2</v>
      </c>
      <c r="E103" s="5">
        <v>3</v>
      </c>
      <c r="F103" s="5">
        <v>2</v>
      </c>
      <c r="G103" s="5">
        <v>4</v>
      </c>
      <c r="H103" s="5"/>
      <c r="I103" s="5"/>
      <c r="J103" s="5">
        <f t="shared" si="8"/>
        <v>16</v>
      </c>
    </row>
    <row r="104" spans="1:10" ht="12.75">
      <c r="A104" s="5">
        <v>10</v>
      </c>
      <c r="B104" s="5" t="s">
        <v>302</v>
      </c>
      <c r="C104" s="4">
        <v>6</v>
      </c>
      <c r="D104" s="5">
        <v>2</v>
      </c>
      <c r="E104" s="5"/>
      <c r="F104" s="5"/>
      <c r="G104" s="5"/>
      <c r="H104" s="5">
        <v>2</v>
      </c>
      <c r="I104" s="5"/>
      <c r="J104" s="5">
        <f t="shared" si="8"/>
        <v>10</v>
      </c>
    </row>
    <row r="105" spans="1:10" ht="12.75">
      <c r="A105" s="5">
        <v>11</v>
      </c>
      <c r="B105" s="5" t="s">
        <v>487</v>
      </c>
      <c r="C105" s="4">
        <v>33</v>
      </c>
      <c r="D105" s="5"/>
      <c r="E105" s="5">
        <v>4</v>
      </c>
      <c r="F105" s="5">
        <v>18</v>
      </c>
      <c r="G105" s="5">
        <v>24</v>
      </c>
      <c r="H105" s="5">
        <v>6</v>
      </c>
      <c r="I105" s="5">
        <v>20</v>
      </c>
      <c r="J105" s="5">
        <f t="shared" si="8"/>
        <v>105</v>
      </c>
    </row>
    <row r="106" spans="1:10" ht="12.75">
      <c r="A106" s="5">
        <v>12</v>
      </c>
      <c r="B106" s="5" t="s">
        <v>303</v>
      </c>
      <c r="C106" s="4">
        <v>0</v>
      </c>
      <c r="D106" s="5"/>
      <c r="E106" s="5"/>
      <c r="F106" s="5"/>
      <c r="G106" s="5"/>
      <c r="H106" s="5"/>
      <c r="I106" s="5"/>
      <c r="J106" s="5">
        <f t="shared" si="8"/>
        <v>0</v>
      </c>
    </row>
    <row r="107" spans="1:10" ht="12.75">
      <c r="A107" s="5">
        <v>13</v>
      </c>
      <c r="B107" s="5" t="s">
        <v>304</v>
      </c>
      <c r="C107" s="4">
        <v>0</v>
      </c>
      <c r="D107" s="5"/>
      <c r="E107" s="5"/>
      <c r="F107" s="5"/>
      <c r="G107" s="5"/>
      <c r="H107" s="5">
        <v>3</v>
      </c>
      <c r="I107" s="5"/>
      <c r="J107" s="5">
        <f t="shared" si="8"/>
        <v>3</v>
      </c>
    </row>
    <row r="108" spans="1:10" ht="12.75">
      <c r="A108" s="5">
        <v>14</v>
      </c>
      <c r="B108" s="5" t="s">
        <v>496</v>
      </c>
      <c r="C108" s="4">
        <v>0</v>
      </c>
      <c r="D108" s="5"/>
      <c r="E108" s="5"/>
      <c r="F108" s="5"/>
      <c r="G108" s="5"/>
      <c r="H108" s="5"/>
      <c r="I108" s="5"/>
      <c r="J108" s="5">
        <f t="shared" si="8"/>
        <v>0</v>
      </c>
    </row>
    <row r="109" spans="1:10" ht="12.75">
      <c r="A109" s="5">
        <v>15</v>
      </c>
      <c r="B109" s="5" t="s">
        <v>498</v>
      </c>
      <c r="C109" s="4"/>
      <c r="D109" s="5"/>
      <c r="E109" s="5"/>
      <c r="F109" s="5"/>
      <c r="G109" s="5"/>
      <c r="H109" s="5">
        <v>6</v>
      </c>
      <c r="I109" s="5"/>
      <c r="J109" s="5">
        <f t="shared" si="8"/>
        <v>6</v>
      </c>
    </row>
    <row r="110" spans="1:10" ht="12.75">
      <c r="A110" s="5">
        <v>16</v>
      </c>
      <c r="B110" s="5"/>
      <c r="C110" s="4"/>
      <c r="D110" s="5"/>
      <c r="E110" s="5"/>
      <c r="F110" s="5"/>
      <c r="G110" s="5"/>
      <c r="H110" s="5"/>
      <c r="I110" s="5"/>
      <c r="J110" s="5">
        <f t="shared" si="8"/>
        <v>0</v>
      </c>
    </row>
    <row r="111" spans="2:10" ht="12.75">
      <c r="B111" s="1" t="s">
        <v>3</v>
      </c>
      <c r="C111" s="3">
        <f aca="true" t="shared" si="9" ref="C111:I111">SUM(C95:C110)</f>
        <v>177</v>
      </c>
      <c r="D111" s="41">
        <f t="shared" si="9"/>
        <v>45</v>
      </c>
      <c r="E111" s="43">
        <f t="shared" si="9"/>
        <v>18</v>
      </c>
      <c r="F111" s="43">
        <f t="shared" si="9"/>
        <v>36</v>
      </c>
      <c r="G111" s="43">
        <f t="shared" si="9"/>
        <v>39</v>
      </c>
      <c r="H111" s="43">
        <f t="shared" si="9"/>
        <v>42</v>
      </c>
      <c r="I111" s="43">
        <f t="shared" si="9"/>
        <v>20</v>
      </c>
      <c r="J111" s="4">
        <f t="shared" si="8"/>
        <v>377</v>
      </c>
    </row>
    <row r="112" spans="2:10" ht="12.75">
      <c r="B112" s="8"/>
      <c r="C112" s="7"/>
      <c r="D112" s="8"/>
      <c r="E112" s="8"/>
      <c r="F112" s="8"/>
      <c r="G112" s="8"/>
      <c r="H112" s="8"/>
      <c r="I112" s="8"/>
      <c r="J112" s="6"/>
    </row>
    <row r="113" spans="2:10" ht="12.75">
      <c r="B113" s="8"/>
      <c r="C113" s="7"/>
      <c r="D113" s="8"/>
      <c r="E113" s="8"/>
      <c r="F113" s="8"/>
      <c r="G113" s="8"/>
      <c r="H113" s="8"/>
      <c r="I113" s="8"/>
      <c r="J113" s="6"/>
    </row>
    <row r="114" spans="1:10" ht="12.75">
      <c r="A114" s="86" t="s">
        <v>45</v>
      </c>
      <c r="B114" s="86"/>
      <c r="C114" s="95" t="s">
        <v>2</v>
      </c>
      <c r="D114" s="96"/>
      <c r="E114" s="96"/>
      <c r="F114" s="96"/>
      <c r="G114" s="96"/>
      <c r="H114" s="96"/>
      <c r="I114" s="97"/>
      <c r="J114" s="20"/>
    </row>
    <row r="115" spans="1:10" ht="12.75">
      <c r="A115" s="86"/>
      <c r="B115" s="86"/>
      <c r="C115" s="87" t="s">
        <v>46</v>
      </c>
      <c r="D115" s="5">
        <v>1</v>
      </c>
      <c r="E115" s="5">
        <v>2</v>
      </c>
      <c r="F115" s="5">
        <v>3</v>
      </c>
      <c r="G115" s="5">
        <v>4</v>
      </c>
      <c r="H115" s="5">
        <v>5</v>
      </c>
      <c r="I115" s="5">
        <v>6</v>
      </c>
      <c r="J115" s="20"/>
    </row>
    <row r="116" spans="1:14" ht="12.75">
      <c r="A116" s="5" t="s">
        <v>0</v>
      </c>
      <c r="B116" s="5" t="s">
        <v>1</v>
      </c>
      <c r="C116" s="88"/>
      <c r="D116" s="1" t="s">
        <v>475</v>
      </c>
      <c r="E116" s="38" t="s">
        <v>462</v>
      </c>
      <c r="F116" s="1" t="s">
        <v>486</v>
      </c>
      <c r="G116" s="38" t="s">
        <v>500</v>
      </c>
      <c r="H116" s="38" t="s">
        <v>572</v>
      </c>
      <c r="I116" s="38" t="s">
        <v>639</v>
      </c>
      <c r="J116" s="19" t="s">
        <v>3</v>
      </c>
      <c r="K116" s="1" t="s">
        <v>5</v>
      </c>
      <c r="L116" s="1" t="s">
        <v>6</v>
      </c>
      <c r="M116" s="1" t="s">
        <v>7</v>
      </c>
      <c r="N116" s="1" t="s">
        <v>8</v>
      </c>
    </row>
    <row r="117" spans="1:14" ht="12.75">
      <c r="A117" s="5">
        <v>1</v>
      </c>
      <c r="B117" s="5" t="s">
        <v>305</v>
      </c>
      <c r="C117" s="4">
        <v>6</v>
      </c>
      <c r="D117" s="5"/>
      <c r="E117" s="5">
        <v>6</v>
      </c>
      <c r="F117" s="5"/>
      <c r="G117" s="5"/>
      <c r="H117" s="5"/>
      <c r="I117" s="91" t="s">
        <v>473</v>
      </c>
      <c r="J117" s="5">
        <f>SUM(C117:I117)</f>
        <v>12</v>
      </c>
      <c r="K117" s="3">
        <v>309</v>
      </c>
      <c r="L117" s="3">
        <v>5</v>
      </c>
      <c r="M117" s="84" t="s">
        <v>46</v>
      </c>
      <c r="N117" s="85"/>
    </row>
    <row r="118" spans="1:14" ht="12.75">
      <c r="A118" s="5">
        <v>2</v>
      </c>
      <c r="B118" s="5" t="s">
        <v>306</v>
      </c>
      <c r="C118" s="4">
        <v>12</v>
      </c>
      <c r="D118" s="5"/>
      <c r="E118" s="5">
        <v>2</v>
      </c>
      <c r="F118" s="5"/>
      <c r="G118" s="5"/>
      <c r="H118" s="5">
        <v>2</v>
      </c>
      <c r="I118" s="92"/>
      <c r="J118" s="5">
        <f aca="true" t="shared" si="10" ref="J118:J131">SUM(C118:I118)</f>
        <v>16</v>
      </c>
      <c r="K118" s="41">
        <v>45</v>
      </c>
      <c r="L118" s="41">
        <v>1</v>
      </c>
      <c r="M118" s="45" t="s">
        <v>475</v>
      </c>
      <c r="N118" s="41" t="s">
        <v>195</v>
      </c>
    </row>
    <row r="119" spans="1:14" ht="12.75">
      <c r="A119" s="5">
        <v>3</v>
      </c>
      <c r="B119" s="5" t="s">
        <v>307</v>
      </c>
      <c r="C119" s="4">
        <v>4</v>
      </c>
      <c r="D119" s="5"/>
      <c r="E119" s="5"/>
      <c r="F119" s="5"/>
      <c r="G119" s="5"/>
      <c r="H119" s="5"/>
      <c r="I119" s="92"/>
      <c r="J119" s="5">
        <f t="shared" si="10"/>
        <v>4</v>
      </c>
      <c r="K119" s="41">
        <v>62</v>
      </c>
      <c r="L119" s="41">
        <v>1</v>
      </c>
      <c r="M119" s="44" t="s">
        <v>462</v>
      </c>
      <c r="N119" s="41" t="s">
        <v>9</v>
      </c>
    </row>
    <row r="120" spans="1:14" ht="12.75">
      <c r="A120" s="5">
        <v>4</v>
      </c>
      <c r="B120" s="5" t="s">
        <v>308</v>
      </c>
      <c r="C120" s="4">
        <v>20</v>
      </c>
      <c r="D120" s="5">
        <v>1</v>
      </c>
      <c r="E120" s="5">
        <v>2</v>
      </c>
      <c r="F120" s="5">
        <v>2</v>
      </c>
      <c r="G120" s="5"/>
      <c r="H120" s="5"/>
      <c r="I120" s="92"/>
      <c r="J120" s="5">
        <f t="shared" si="10"/>
        <v>25</v>
      </c>
      <c r="K120" s="41">
        <v>50</v>
      </c>
      <c r="L120" s="41">
        <v>1</v>
      </c>
      <c r="M120" s="45" t="s">
        <v>486</v>
      </c>
      <c r="N120" s="41" t="s">
        <v>227</v>
      </c>
    </row>
    <row r="121" spans="1:14" ht="12.75">
      <c r="A121" s="5">
        <v>5</v>
      </c>
      <c r="B121" s="5" t="s">
        <v>309</v>
      </c>
      <c r="C121" s="4">
        <v>6</v>
      </c>
      <c r="D121" s="5">
        <v>2</v>
      </c>
      <c r="E121" s="5">
        <v>2</v>
      </c>
      <c r="F121" s="5">
        <v>7</v>
      </c>
      <c r="G121" s="5"/>
      <c r="H121" s="5"/>
      <c r="I121" s="92"/>
      <c r="J121" s="5">
        <f t="shared" si="10"/>
        <v>17</v>
      </c>
      <c r="K121" s="41">
        <v>74</v>
      </c>
      <c r="L121" s="41">
        <v>1</v>
      </c>
      <c r="M121" s="44" t="s">
        <v>500</v>
      </c>
      <c r="N121" s="41" t="s">
        <v>477</v>
      </c>
    </row>
    <row r="122" spans="1:14" ht="12.75">
      <c r="A122" s="5">
        <v>6</v>
      </c>
      <c r="B122" s="5" t="s">
        <v>310</v>
      </c>
      <c r="C122" s="4">
        <v>2</v>
      </c>
      <c r="D122" s="5"/>
      <c r="E122" s="5"/>
      <c r="F122" s="5">
        <v>4</v>
      </c>
      <c r="G122" s="5"/>
      <c r="H122" s="5">
        <v>3</v>
      </c>
      <c r="I122" s="92"/>
      <c r="J122" s="5">
        <f t="shared" si="10"/>
        <v>9</v>
      </c>
      <c r="K122" s="41">
        <v>20</v>
      </c>
      <c r="L122" s="41">
        <v>1</v>
      </c>
      <c r="M122" s="44" t="s">
        <v>572</v>
      </c>
      <c r="N122" s="41" t="s">
        <v>484</v>
      </c>
    </row>
    <row r="123" spans="1:14" ht="12.75">
      <c r="A123" s="5">
        <v>7</v>
      </c>
      <c r="B123" s="5" t="s">
        <v>311</v>
      </c>
      <c r="C123" s="4">
        <v>2</v>
      </c>
      <c r="D123" s="5"/>
      <c r="E123" s="5"/>
      <c r="F123" s="5"/>
      <c r="G123" s="5"/>
      <c r="H123" s="5"/>
      <c r="I123" s="92"/>
      <c r="J123" s="5">
        <f t="shared" si="10"/>
        <v>2</v>
      </c>
      <c r="K123" s="41">
        <v>20</v>
      </c>
      <c r="L123" s="41">
        <v>0</v>
      </c>
      <c r="M123" s="59" t="s">
        <v>639</v>
      </c>
      <c r="N123" s="41" t="s">
        <v>213</v>
      </c>
    </row>
    <row r="124" spans="1:12" ht="12.75">
      <c r="A124" s="5">
        <v>8</v>
      </c>
      <c r="B124" s="5" t="s">
        <v>312</v>
      </c>
      <c r="C124" s="4">
        <v>0</v>
      </c>
      <c r="D124" s="5"/>
      <c r="E124" s="5">
        <v>2</v>
      </c>
      <c r="F124" s="5"/>
      <c r="G124" s="5"/>
      <c r="H124" s="5"/>
      <c r="I124" s="92"/>
      <c r="J124" s="5">
        <f t="shared" si="10"/>
        <v>2</v>
      </c>
      <c r="K124" s="28">
        <f>SUM(K117:K123)</f>
        <v>580</v>
      </c>
      <c r="L124" s="28">
        <f>SUM(L117:L123)</f>
        <v>10</v>
      </c>
    </row>
    <row r="125" spans="1:10" ht="12.75">
      <c r="A125" s="5">
        <v>9</v>
      </c>
      <c r="B125" s="5" t="s">
        <v>313</v>
      </c>
      <c r="C125" s="4">
        <v>4</v>
      </c>
      <c r="D125" s="5"/>
      <c r="E125" s="5"/>
      <c r="F125" s="5">
        <v>3</v>
      </c>
      <c r="G125" s="5">
        <v>6</v>
      </c>
      <c r="H125" s="5">
        <v>3</v>
      </c>
      <c r="I125" s="92"/>
      <c r="J125" s="5">
        <f t="shared" si="10"/>
        <v>16</v>
      </c>
    </row>
    <row r="126" spans="1:10" ht="12.75">
      <c r="A126" s="5">
        <v>10</v>
      </c>
      <c r="B126" s="5" t="s">
        <v>314</v>
      </c>
      <c r="C126" s="4">
        <v>0</v>
      </c>
      <c r="D126" s="5"/>
      <c r="E126" s="5"/>
      <c r="F126" s="5">
        <v>3</v>
      </c>
      <c r="G126" s="5">
        <v>1</v>
      </c>
      <c r="H126" s="5"/>
      <c r="I126" s="92"/>
      <c r="J126" s="5">
        <f t="shared" si="10"/>
        <v>4</v>
      </c>
    </row>
    <row r="127" spans="1:10" ht="12.75">
      <c r="A127" s="5">
        <v>11</v>
      </c>
      <c r="B127" s="5" t="s">
        <v>315</v>
      </c>
      <c r="C127" s="4">
        <v>0</v>
      </c>
      <c r="D127" s="5"/>
      <c r="E127" s="5"/>
      <c r="F127" s="5"/>
      <c r="G127" s="5"/>
      <c r="H127" s="5">
        <v>2</v>
      </c>
      <c r="I127" s="92"/>
      <c r="J127" s="5">
        <f t="shared" si="10"/>
        <v>2</v>
      </c>
    </row>
    <row r="128" spans="1:10" ht="12.75">
      <c r="A128" s="5">
        <v>12</v>
      </c>
      <c r="B128" s="5"/>
      <c r="C128" s="4"/>
      <c r="D128" s="5"/>
      <c r="E128" s="5"/>
      <c r="F128" s="5"/>
      <c r="G128" s="5"/>
      <c r="H128" s="5"/>
      <c r="I128" s="92"/>
      <c r="J128" s="5">
        <f t="shared" si="10"/>
        <v>0</v>
      </c>
    </row>
    <row r="129" spans="1:10" ht="12.75">
      <c r="A129" s="5">
        <v>13</v>
      </c>
      <c r="B129" s="5"/>
      <c r="C129" s="4"/>
      <c r="D129" s="5"/>
      <c r="E129" s="5"/>
      <c r="F129" s="5"/>
      <c r="G129" s="5"/>
      <c r="H129" s="5"/>
      <c r="I129" s="92"/>
      <c r="J129" s="5">
        <f t="shared" si="10"/>
        <v>0</v>
      </c>
    </row>
    <row r="130" spans="1:10" ht="12.75">
      <c r="A130" s="5">
        <v>14</v>
      </c>
      <c r="B130" s="5"/>
      <c r="C130" s="4"/>
      <c r="D130" s="5"/>
      <c r="E130" s="5"/>
      <c r="F130" s="5"/>
      <c r="G130" s="5"/>
      <c r="H130" s="5"/>
      <c r="I130" s="93"/>
      <c r="J130" s="5">
        <f t="shared" si="10"/>
        <v>0</v>
      </c>
    </row>
    <row r="131" spans="2:10" ht="12.75">
      <c r="B131" s="1" t="s">
        <v>3</v>
      </c>
      <c r="C131" s="3">
        <f aca="true" t="shared" si="11" ref="C131:I131">SUM(C117:C130)</f>
        <v>56</v>
      </c>
      <c r="D131" s="41">
        <f t="shared" si="11"/>
        <v>3</v>
      </c>
      <c r="E131" s="41">
        <f t="shared" si="11"/>
        <v>14</v>
      </c>
      <c r="F131" s="41">
        <f t="shared" si="11"/>
        <v>19</v>
      </c>
      <c r="G131" s="41">
        <f t="shared" si="11"/>
        <v>7</v>
      </c>
      <c r="H131" s="41">
        <f t="shared" si="11"/>
        <v>10</v>
      </c>
      <c r="I131" s="41">
        <f t="shared" si="11"/>
        <v>0</v>
      </c>
      <c r="J131" s="4">
        <f t="shared" si="10"/>
        <v>109</v>
      </c>
    </row>
    <row r="132" spans="2:10" ht="12.75">
      <c r="B132" s="8"/>
      <c r="C132" s="7"/>
      <c r="D132" s="8"/>
      <c r="E132" s="8"/>
      <c r="F132" s="8"/>
      <c r="G132" s="8"/>
      <c r="H132" s="8"/>
      <c r="I132" s="8"/>
      <c r="J132" s="6"/>
    </row>
    <row r="133" spans="2:10" ht="12.75">
      <c r="B133" s="8"/>
      <c r="C133" s="7"/>
      <c r="D133" s="8"/>
      <c r="E133" s="8"/>
      <c r="F133" s="8"/>
      <c r="G133" s="8"/>
      <c r="H133" s="8"/>
      <c r="I133" s="8"/>
      <c r="J133" s="6"/>
    </row>
    <row r="134" spans="1:10" ht="12.75">
      <c r="A134" s="86" t="s">
        <v>477</v>
      </c>
      <c r="B134" s="86"/>
      <c r="C134" s="95" t="s">
        <v>2</v>
      </c>
      <c r="D134" s="96"/>
      <c r="E134" s="96"/>
      <c r="F134" s="96"/>
      <c r="G134" s="96"/>
      <c r="H134" s="96"/>
      <c r="I134" s="97"/>
      <c r="J134" s="20"/>
    </row>
    <row r="135" spans="1:10" ht="12.75">
      <c r="A135" s="86"/>
      <c r="B135" s="86"/>
      <c r="C135" s="87" t="s">
        <v>46</v>
      </c>
      <c r="D135" s="5">
        <v>1</v>
      </c>
      <c r="E135" s="5">
        <v>2</v>
      </c>
      <c r="F135" s="5">
        <v>3</v>
      </c>
      <c r="G135" s="5">
        <v>4</v>
      </c>
      <c r="H135" s="5">
        <v>5</v>
      </c>
      <c r="I135" s="5">
        <v>6</v>
      </c>
      <c r="J135" s="20"/>
    </row>
    <row r="136" spans="1:14" ht="12.75">
      <c r="A136" s="5" t="s">
        <v>0</v>
      </c>
      <c r="B136" s="5" t="s">
        <v>1</v>
      </c>
      <c r="C136" s="88"/>
      <c r="D136" s="1" t="s">
        <v>461</v>
      </c>
      <c r="E136" s="1" t="s">
        <v>483</v>
      </c>
      <c r="F136" s="1" t="s">
        <v>472</v>
      </c>
      <c r="G136" s="38" t="s">
        <v>474</v>
      </c>
      <c r="H136" s="38" t="s">
        <v>474</v>
      </c>
      <c r="I136" s="38" t="s">
        <v>500</v>
      </c>
      <c r="J136" s="19" t="s">
        <v>3</v>
      </c>
      <c r="K136" s="1" t="s">
        <v>5</v>
      </c>
      <c r="L136" s="1" t="s">
        <v>6</v>
      </c>
      <c r="M136" s="1" t="s">
        <v>7</v>
      </c>
      <c r="N136" s="1" t="s">
        <v>8</v>
      </c>
    </row>
    <row r="137" spans="1:14" ht="12.75">
      <c r="A137" s="5">
        <v>1</v>
      </c>
      <c r="B137" s="5" t="s">
        <v>494</v>
      </c>
      <c r="C137" s="4">
        <v>0</v>
      </c>
      <c r="D137" s="5"/>
      <c r="E137" s="5"/>
      <c r="F137" s="5">
        <v>2</v>
      </c>
      <c r="G137" s="5"/>
      <c r="H137" s="5"/>
      <c r="I137" s="5">
        <v>6</v>
      </c>
      <c r="J137" s="5">
        <f>SUM(C137:I137)</f>
        <v>8</v>
      </c>
      <c r="K137" s="3">
        <v>0</v>
      </c>
      <c r="L137" s="3">
        <v>0</v>
      </c>
      <c r="M137" s="84" t="s">
        <v>46</v>
      </c>
      <c r="N137" s="85"/>
    </row>
    <row r="138" spans="1:14" ht="12.75">
      <c r="A138" s="5">
        <v>2</v>
      </c>
      <c r="B138" s="5" t="s">
        <v>499</v>
      </c>
      <c r="C138" s="4">
        <v>0</v>
      </c>
      <c r="D138" s="5"/>
      <c r="E138" s="5">
        <v>4</v>
      </c>
      <c r="F138" s="5">
        <v>4</v>
      </c>
      <c r="G138" s="5">
        <v>4</v>
      </c>
      <c r="H138" s="5">
        <v>15</v>
      </c>
      <c r="I138" s="5"/>
      <c r="J138" s="5">
        <f aca="true" t="shared" si="12" ref="J138:J151">SUM(C138:I138)</f>
        <v>27</v>
      </c>
      <c r="K138" s="45">
        <v>29</v>
      </c>
      <c r="L138" s="45">
        <v>1</v>
      </c>
      <c r="M138" s="45" t="s">
        <v>461</v>
      </c>
      <c r="N138" s="45" t="s">
        <v>482</v>
      </c>
    </row>
    <row r="139" spans="1:14" ht="12.75">
      <c r="A139" s="5">
        <v>3</v>
      </c>
      <c r="B139" s="5" t="s">
        <v>479</v>
      </c>
      <c r="C139" s="4">
        <v>0</v>
      </c>
      <c r="D139" s="5"/>
      <c r="E139" s="5"/>
      <c r="F139" s="5"/>
      <c r="G139" s="5"/>
      <c r="H139" s="5"/>
      <c r="I139" s="5">
        <v>8</v>
      </c>
      <c r="J139" s="5">
        <f t="shared" si="12"/>
        <v>8</v>
      </c>
      <c r="K139" s="45">
        <v>68</v>
      </c>
      <c r="L139" s="45">
        <v>1</v>
      </c>
      <c r="M139" s="45" t="s">
        <v>483</v>
      </c>
      <c r="N139" s="45" t="s">
        <v>9</v>
      </c>
    </row>
    <row r="140" spans="1:14" ht="12.75">
      <c r="A140" s="5">
        <v>4</v>
      </c>
      <c r="B140" s="5" t="s">
        <v>365</v>
      </c>
      <c r="C140" s="4">
        <v>0</v>
      </c>
      <c r="D140" s="5"/>
      <c r="E140" s="5"/>
      <c r="F140" s="5"/>
      <c r="G140" s="5">
        <v>2</v>
      </c>
      <c r="H140" s="5"/>
      <c r="I140" s="5"/>
      <c r="J140" s="5">
        <f t="shared" si="12"/>
        <v>2</v>
      </c>
      <c r="K140" s="45">
        <v>9</v>
      </c>
      <c r="L140" s="45">
        <v>2</v>
      </c>
      <c r="M140" s="45" t="s">
        <v>472</v>
      </c>
      <c r="N140" s="45" t="s">
        <v>495</v>
      </c>
    </row>
    <row r="141" spans="1:14" ht="12.75">
      <c r="A141" s="5">
        <v>5</v>
      </c>
      <c r="B141" s="5" t="s">
        <v>371</v>
      </c>
      <c r="C141" s="4">
        <v>0</v>
      </c>
      <c r="D141" s="5">
        <v>5</v>
      </c>
      <c r="E141" s="5">
        <v>8</v>
      </c>
      <c r="F141" s="5">
        <v>7</v>
      </c>
      <c r="G141" s="5"/>
      <c r="H141" s="5">
        <v>8</v>
      </c>
      <c r="I141" s="5">
        <v>14</v>
      </c>
      <c r="J141" s="5">
        <f t="shared" si="12"/>
        <v>42</v>
      </c>
      <c r="K141" s="45">
        <v>39</v>
      </c>
      <c r="L141" s="45">
        <v>1</v>
      </c>
      <c r="M141" s="44" t="s">
        <v>474</v>
      </c>
      <c r="N141" s="45" t="s">
        <v>195</v>
      </c>
    </row>
    <row r="142" spans="1:14" ht="12.75">
      <c r="A142" s="5">
        <v>6</v>
      </c>
      <c r="B142" s="5" t="s">
        <v>368</v>
      </c>
      <c r="C142" s="4">
        <v>0</v>
      </c>
      <c r="D142" s="5">
        <v>2</v>
      </c>
      <c r="E142" s="5">
        <v>3</v>
      </c>
      <c r="F142" s="5">
        <v>5</v>
      </c>
      <c r="G142" s="5">
        <v>4</v>
      </c>
      <c r="H142" s="5">
        <v>2</v>
      </c>
      <c r="I142" s="5">
        <v>10</v>
      </c>
      <c r="J142" s="5">
        <f t="shared" si="12"/>
        <v>26</v>
      </c>
      <c r="K142" s="45">
        <v>38</v>
      </c>
      <c r="L142" s="45">
        <v>1</v>
      </c>
      <c r="M142" s="44" t="s">
        <v>474</v>
      </c>
      <c r="N142" s="45" t="s">
        <v>213</v>
      </c>
    </row>
    <row r="143" spans="1:14" ht="12.75">
      <c r="A143" s="5">
        <v>7</v>
      </c>
      <c r="B143" s="5" t="s">
        <v>490</v>
      </c>
      <c r="C143" s="4">
        <v>0</v>
      </c>
      <c r="D143" s="5">
        <v>4</v>
      </c>
      <c r="E143" s="5">
        <v>2</v>
      </c>
      <c r="F143" s="5"/>
      <c r="G143" s="5"/>
      <c r="H143" s="5"/>
      <c r="I143" s="5"/>
      <c r="J143" s="5">
        <f t="shared" si="12"/>
        <v>6</v>
      </c>
      <c r="K143" s="45">
        <v>7</v>
      </c>
      <c r="L143" s="45">
        <v>2</v>
      </c>
      <c r="M143" s="44" t="s">
        <v>500</v>
      </c>
      <c r="N143" s="45" t="s">
        <v>476</v>
      </c>
    </row>
    <row r="144" spans="1:12" ht="12.75">
      <c r="A144" s="5">
        <v>8</v>
      </c>
      <c r="B144" s="5" t="s">
        <v>370</v>
      </c>
      <c r="C144" s="4">
        <v>0</v>
      </c>
      <c r="D144" s="5">
        <v>9</v>
      </c>
      <c r="E144" s="5"/>
      <c r="F144" s="5">
        <v>2</v>
      </c>
      <c r="G144" s="5">
        <v>2</v>
      </c>
      <c r="H144" s="5">
        <v>2</v>
      </c>
      <c r="I144" s="5">
        <v>2</v>
      </c>
      <c r="J144" s="5">
        <f t="shared" si="12"/>
        <v>17</v>
      </c>
      <c r="K144" s="28">
        <f>SUM(K137:K143)</f>
        <v>190</v>
      </c>
      <c r="L144" s="28">
        <f>SUM(L137:L143)</f>
        <v>8</v>
      </c>
    </row>
    <row r="145" spans="1:10" ht="12.75">
      <c r="A145" s="5">
        <v>9</v>
      </c>
      <c r="B145" s="5" t="s">
        <v>480</v>
      </c>
      <c r="C145" s="4">
        <v>0</v>
      </c>
      <c r="D145" s="5"/>
      <c r="E145" s="5"/>
      <c r="F145" s="5"/>
      <c r="G145" s="5">
        <v>1</v>
      </c>
      <c r="H145" s="5"/>
      <c r="I145" s="5">
        <v>10</v>
      </c>
      <c r="J145" s="5">
        <f t="shared" si="12"/>
        <v>11</v>
      </c>
    </row>
    <row r="146" spans="1:10" ht="12.75">
      <c r="A146" s="5">
        <v>10</v>
      </c>
      <c r="B146" s="5" t="s">
        <v>481</v>
      </c>
      <c r="C146" s="4">
        <v>0</v>
      </c>
      <c r="D146" s="5"/>
      <c r="E146" s="5"/>
      <c r="F146" s="5"/>
      <c r="G146" s="5"/>
      <c r="H146" s="5">
        <v>4</v>
      </c>
      <c r="I146" s="5">
        <v>12</v>
      </c>
      <c r="J146" s="5">
        <f t="shared" si="12"/>
        <v>16</v>
      </c>
    </row>
    <row r="147" spans="1:10" ht="12.75">
      <c r="A147" s="5">
        <v>11</v>
      </c>
      <c r="B147" s="5" t="s">
        <v>489</v>
      </c>
      <c r="C147" s="4">
        <v>0</v>
      </c>
      <c r="D147" s="5"/>
      <c r="E147" s="5"/>
      <c r="F147" s="5"/>
      <c r="G147" s="5"/>
      <c r="H147" s="5"/>
      <c r="I147" s="5"/>
      <c r="J147" s="5">
        <f t="shared" si="12"/>
        <v>0</v>
      </c>
    </row>
    <row r="148" spans="1:10" ht="12.75">
      <c r="A148" s="5">
        <v>12</v>
      </c>
      <c r="B148" s="5" t="s">
        <v>491</v>
      </c>
      <c r="C148" s="4">
        <v>0</v>
      </c>
      <c r="D148" s="5"/>
      <c r="E148" s="5"/>
      <c r="F148" s="5">
        <v>5</v>
      </c>
      <c r="G148" s="5"/>
      <c r="H148" s="5">
        <v>2</v>
      </c>
      <c r="I148" s="5">
        <v>12</v>
      </c>
      <c r="J148" s="5">
        <f t="shared" si="12"/>
        <v>19</v>
      </c>
    </row>
    <row r="149" spans="1:10" ht="12.75">
      <c r="A149" s="5">
        <v>13</v>
      </c>
      <c r="B149" s="5" t="s">
        <v>492</v>
      </c>
      <c r="C149" s="4">
        <v>0</v>
      </c>
      <c r="D149" s="5"/>
      <c r="E149" s="5"/>
      <c r="F149" s="5"/>
      <c r="G149" s="5">
        <v>4</v>
      </c>
      <c r="H149" s="5"/>
      <c r="I149" s="5"/>
      <c r="J149" s="5">
        <f t="shared" si="12"/>
        <v>4</v>
      </c>
    </row>
    <row r="150" spans="1:10" ht="12.75">
      <c r="A150" s="5">
        <v>14</v>
      </c>
      <c r="B150" s="5" t="s">
        <v>493</v>
      </c>
      <c r="C150" s="4">
        <v>0</v>
      </c>
      <c r="D150" s="5"/>
      <c r="E150" s="5"/>
      <c r="F150" s="5">
        <v>4</v>
      </c>
      <c r="G150" s="5"/>
      <c r="H150" s="5"/>
      <c r="I150" s="5"/>
      <c r="J150" s="5">
        <f t="shared" si="12"/>
        <v>4</v>
      </c>
    </row>
    <row r="151" spans="2:10" ht="12.75">
      <c r="B151" s="1" t="s">
        <v>3</v>
      </c>
      <c r="C151" s="3">
        <f aca="true" t="shared" si="13" ref="C151:I151">SUM(C137:C150)</f>
        <v>0</v>
      </c>
      <c r="D151" s="45">
        <f t="shared" si="13"/>
        <v>20</v>
      </c>
      <c r="E151" s="45">
        <f t="shared" si="13"/>
        <v>17</v>
      </c>
      <c r="F151" s="45">
        <f t="shared" si="13"/>
        <v>29</v>
      </c>
      <c r="G151" s="45">
        <f t="shared" si="13"/>
        <v>17</v>
      </c>
      <c r="H151" s="45">
        <f t="shared" si="13"/>
        <v>33</v>
      </c>
      <c r="I151" s="45">
        <f t="shared" si="13"/>
        <v>74</v>
      </c>
      <c r="J151" s="4">
        <f t="shared" si="12"/>
        <v>190</v>
      </c>
    </row>
    <row r="152" spans="2:10" ht="12.75">
      <c r="B152" s="8"/>
      <c r="C152" s="7"/>
      <c r="D152" s="8"/>
      <c r="E152" s="8"/>
      <c r="F152" s="8"/>
      <c r="G152" s="8"/>
      <c r="H152" s="8"/>
      <c r="I152" s="8"/>
      <c r="J152" s="6"/>
    </row>
    <row r="153" spans="2:10" ht="12.75">
      <c r="B153" s="8"/>
      <c r="C153" s="7"/>
      <c r="D153" s="8"/>
      <c r="E153" s="8"/>
      <c r="F153" s="8"/>
      <c r="G153" s="8"/>
      <c r="H153" s="8"/>
      <c r="I153" s="8"/>
      <c r="J153" s="6"/>
    </row>
    <row r="154" spans="2:10" ht="12.75">
      <c r="B154" s="8"/>
      <c r="C154" s="8"/>
      <c r="D154" s="8"/>
      <c r="E154" s="8"/>
      <c r="F154" s="8"/>
      <c r="G154" s="8"/>
      <c r="H154" s="8"/>
      <c r="I154" s="8"/>
      <c r="J154" s="6"/>
    </row>
    <row r="155" spans="1:7" ht="12.75">
      <c r="A155" s="53"/>
      <c r="B155" s="53" t="s">
        <v>18</v>
      </c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12" ht="12.75">
      <c r="A157" s="67" t="s">
        <v>29</v>
      </c>
      <c r="B157" s="67" t="s">
        <v>14</v>
      </c>
      <c r="C157" s="67" t="s">
        <v>15</v>
      </c>
      <c r="D157" s="66" t="s">
        <v>6</v>
      </c>
      <c r="E157" s="98" t="s">
        <v>16</v>
      </c>
      <c r="F157" s="98"/>
      <c r="G157" s="55"/>
      <c r="H157" s="22"/>
      <c r="I157" s="22"/>
      <c r="J157" s="22"/>
      <c r="K157" s="22"/>
      <c r="L157" s="8"/>
    </row>
    <row r="158" spans="1:12" ht="12.75">
      <c r="A158" s="67">
        <v>1</v>
      </c>
      <c r="B158" s="67" t="s">
        <v>9</v>
      </c>
      <c r="C158" s="67">
        <v>11</v>
      </c>
      <c r="D158" s="66">
        <v>22</v>
      </c>
      <c r="E158" s="67">
        <v>635</v>
      </c>
      <c r="F158" s="67">
        <v>177</v>
      </c>
      <c r="G158" s="29">
        <f aca="true" t="shared" si="14" ref="G158:G164">E158-F158</f>
        <v>458</v>
      </c>
      <c r="H158" s="8"/>
      <c r="I158" s="8"/>
      <c r="J158" s="8"/>
      <c r="K158" s="8"/>
      <c r="L158" s="8"/>
    </row>
    <row r="159" spans="1:12" ht="12.75">
      <c r="A159" s="67">
        <v>2</v>
      </c>
      <c r="B159" s="67" t="s">
        <v>195</v>
      </c>
      <c r="C159" s="67">
        <v>11</v>
      </c>
      <c r="D159" s="66">
        <v>19</v>
      </c>
      <c r="E159" s="67">
        <v>377</v>
      </c>
      <c r="F159" s="67">
        <v>170</v>
      </c>
      <c r="G159" s="29">
        <f t="shared" si="14"/>
        <v>207</v>
      </c>
      <c r="H159" s="8"/>
      <c r="I159" s="8"/>
      <c r="J159" s="8"/>
      <c r="K159" s="8"/>
      <c r="L159" s="8"/>
    </row>
    <row r="160" spans="1:12" ht="12.75">
      <c r="A160" s="67">
        <v>3</v>
      </c>
      <c r="B160" s="67" t="s">
        <v>177</v>
      </c>
      <c r="C160" s="67">
        <v>11</v>
      </c>
      <c r="D160" s="66">
        <v>19</v>
      </c>
      <c r="E160" s="67">
        <v>405</v>
      </c>
      <c r="F160" s="67">
        <v>246</v>
      </c>
      <c r="G160" s="29">
        <f t="shared" si="14"/>
        <v>159</v>
      </c>
      <c r="H160" s="8"/>
      <c r="I160" s="8"/>
      <c r="J160" s="8"/>
      <c r="K160" s="8"/>
      <c r="L160" s="8"/>
    </row>
    <row r="161" spans="1:12" ht="12.75">
      <c r="A161" s="67">
        <v>4</v>
      </c>
      <c r="B161" s="67" t="s">
        <v>640</v>
      </c>
      <c r="C161" s="67">
        <v>11</v>
      </c>
      <c r="D161" s="66">
        <v>14</v>
      </c>
      <c r="E161" s="67">
        <v>330</v>
      </c>
      <c r="F161" s="67">
        <v>253</v>
      </c>
      <c r="G161" s="29">
        <f t="shared" si="14"/>
        <v>77</v>
      </c>
      <c r="H161" s="8"/>
      <c r="I161" s="8"/>
      <c r="J161" s="8"/>
      <c r="K161" s="8"/>
      <c r="L161" s="8"/>
    </row>
    <row r="162" spans="1:12" ht="12.75">
      <c r="A162" s="67">
        <v>5</v>
      </c>
      <c r="B162" s="67" t="s">
        <v>178</v>
      </c>
      <c r="C162" s="67">
        <v>11</v>
      </c>
      <c r="D162" s="66">
        <v>13</v>
      </c>
      <c r="E162" s="67">
        <v>118</v>
      </c>
      <c r="F162" s="67">
        <v>548</v>
      </c>
      <c r="G162" s="29">
        <f t="shared" si="14"/>
        <v>-430</v>
      </c>
      <c r="H162" s="8"/>
      <c r="I162" s="8"/>
      <c r="J162" s="8"/>
      <c r="K162" s="8"/>
      <c r="L162" s="8"/>
    </row>
    <row r="163" spans="1:12" ht="12.75">
      <c r="A163" s="67">
        <v>6</v>
      </c>
      <c r="B163" s="67" t="s">
        <v>476</v>
      </c>
      <c r="C163" s="67">
        <v>11</v>
      </c>
      <c r="D163" s="66">
        <v>10</v>
      </c>
      <c r="E163" s="67">
        <v>109</v>
      </c>
      <c r="F163" s="67">
        <v>580</v>
      </c>
      <c r="G163" s="29">
        <f t="shared" si="14"/>
        <v>-471</v>
      </c>
      <c r="H163" s="8"/>
      <c r="I163" s="8"/>
      <c r="J163" s="8"/>
      <c r="K163" s="8"/>
      <c r="L163" s="8"/>
    </row>
    <row r="164" spans="1:12" ht="12.75">
      <c r="A164" s="67">
        <v>7</v>
      </c>
      <c r="B164" s="67" t="s">
        <v>477</v>
      </c>
      <c r="C164" s="67">
        <v>6</v>
      </c>
      <c r="D164" s="67">
        <v>8</v>
      </c>
      <c r="E164" s="67">
        <v>190</v>
      </c>
      <c r="F164" s="67">
        <v>190</v>
      </c>
      <c r="G164" s="29">
        <f t="shared" si="14"/>
        <v>0</v>
      </c>
      <c r="H164" s="8"/>
      <c r="I164" s="8"/>
      <c r="J164" s="8"/>
      <c r="K164" s="8"/>
      <c r="L164" s="8"/>
    </row>
    <row r="165" spans="1:12" ht="12.75">
      <c r="A165" s="53"/>
      <c r="B165" s="53"/>
      <c r="C165" s="53"/>
      <c r="D165" s="53"/>
      <c r="E165" s="29">
        <f>SUM(E158:E164)</f>
        <v>2164</v>
      </c>
      <c r="F165" s="29">
        <f>SUM(F158:F164)</f>
        <v>2164</v>
      </c>
      <c r="G165" s="29"/>
      <c r="H165" s="8"/>
      <c r="I165" s="8"/>
      <c r="J165" s="8"/>
      <c r="K165" s="8"/>
      <c r="L165" s="8"/>
    </row>
    <row r="166" spans="7:11" ht="12.75">
      <c r="G166" s="8"/>
      <c r="H166" s="8"/>
      <c r="I166" s="8"/>
      <c r="J166" s="8"/>
      <c r="K166" s="8"/>
    </row>
  </sheetData>
  <sheetProtection/>
  <mergeCells count="32">
    <mergeCell ref="A114:B115"/>
    <mergeCell ref="C115:C116"/>
    <mergeCell ref="A92:B93"/>
    <mergeCell ref="C93:C94"/>
    <mergeCell ref="A72:B73"/>
    <mergeCell ref="I117:I130"/>
    <mergeCell ref="M75:N75"/>
    <mergeCell ref="M28:N28"/>
    <mergeCell ref="M95:N95"/>
    <mergeCell ref="M117:N117"/>
    <mergeCell ref="M50:N50"/>
    <mergeCell ref="C48:C49"/>
    <mergeCell ref="E157:F157"/>
    <mergeCell ref="M137:N137"/>
    <mergeCell ref="D5:D19"/>
    <mergeCell ref="G5:G19"/>
    <mergeCell ref="M5:N5"/>
    <mergeCell ref="C47:I47"/>
    <mergeCell ref="C73:C74"/>
    <mergeCell ref="C114:I114"/>
    <mergeCell ref="C92:I92"/>
    <mergeCell ref="C135:C136"/>
    <mergeCell ref="A134:B135"/>
    <mergeCell ref="A2:B3"/>
    <mergeCell ref="C3:C4"/>
    <mergeCell ref="C26:C27"/>
    <mergeCell ref="A47:B48"/>
    <mergeCell ref="A25:B26"/>
    <mergeCell ref="C72:I72"/>
    <mergeCell ref="C25:I25"/>
    <mergeCell ref="C2:I2"/>
    <mergeCell ref="C134:I1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">
      <selection activeCell="G79" sqref="G79"/>
    </sheetView>
  </sheetViews>
  <sheetFormatPr defaultColWidth="9.140625" defaultRowHeight="12.75"/>
  <cols>
    <col min="1" max="1" width="7.28125" style="23" customWidth="1"/>
    <col min="2" max="2" width="20.7109375" style="23" customWidth="1"/>
    <col min="3" max="6" width="8.421875" style="23" customWidth="1"/>
    <col min="7" max="7" width="8.140625" style="23" customWidth="1"/>
    <col min="8" max="8" width="13.140625" style="23" customWidth="1"/>
    <col min="9" max="9" width="7.140625" style="23" customWidth="1"/>
    <col min="10" max="10" width="7.8515625" style="23" customWidth="1"/>
    <col min="11" max="11" width="16.8515625" style="23" customWidth="1"/>
    <col min="12" max="16384" width="9.140625" style="23" customWidth="1"/>
  </cols>
  <sheetData>
    <row r="1" spans="1:10" ht="12.7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1" ht="12.75">
      <c r="A3" s="13"/>
      <c r="B3" s="8"/>
      <c r="C3" s="8"/>
      <c r="D3" s="8"/>
      <c r="E3" s="8"/>
      <c r="F3" s="8"/>
      <c r="G3" s="8"/>
      <c r="H3" s="13"/>
      <c r="I3" s="13"/>
      <c r="J3" s="13"/>
      <c r="K3" s="13"/>
    </row>
    <row r="4" spans="1:11" ht="12.75">
      <c r="A4" s="86" t="s">
        <v>179</v>
      </c>
      <c r="B4" s="86"/>
      <c r="C4" s="86" t="s">
        <v>2</v>
      </c>
      <c r="D4" s="86"/>
      <c r="E4" s="86"/>
      <c r="F4" s="86"/>
      <c r="G4" s="20"/>
      <c r="H4" s="13"/>
      <c r="I4" s="13"/>
      <c r="J4" s="13"/>
      <c r="K4" s="13"/>
    </row>
    <row r="5" spans="1:11" ht="12.75">
      <c r="A5" s="91"/>
      <c r="B5" s="91"/>
      <c r="C5" s="94" t="s">
        <v>46</v>
      </c>
      <c r="D5" s="5">
        <v>1</v>
      </c>
      <c r="E5" s="5">
        <v>2</v>
      </c>
      <c r="F5" s="5">
        <v>3</v>
      </c>
      <c r="G5" s="20"/>
      <c r="H5" s="13"/>
      <c r="I5" s="13"/>
      <c r="J5" s="13"/>
      <c r="K5" s="13"/>
    </row>
    <row r="6" spans="1:11" ht="12.75">
      <c r="A6" s="5" t="s">
        <v>0</v>
      </c>
      <c r="B6" s="5" t="s">
        <v>1</v>
      </c>
      <c r="C6" s="94"/>
      <c r="D6" s="5" t="s">
        <v>461</v>
      </c>
      <c r="E6" s="5" t="s">
        <v>571</v>
      </c>
      <c r="F6" s="5" t="s">
        <v>580</v>
      </c>
      <c r="G6" s="19" t="s">
        <v>3</v>
      </c>
      <c r="H6" s="1" t="s">
        <v>5</v>
      </c>
      <c r="I6" s="1" t="s">
        <v>6</v>
      </c>
      <c r="J6" s="1" t="s">
        <v>7</v>
      </c>
      <c r="K6" s="1" t="s">
        <v>8</v>
      </c>
    </row>
    <row r="7" spans="1:11" ht="12.75">
      <c r="A7" s="5">
        <v>1</v>
      </c>
      <c r="B7" s="5" t="s">
        <v>316</v>
      </c>
      <c r="C7" s="4">
        <v>0</v>
      </c>
      <c r="D7" s="5"/>
      <c r="E7" s="5"/>
      <c r="F7" s="1"/>
      <c r="G7" s="5">
        <f aca="true" t="shared" si="0" ref="G7:G20">SUM(C7:F7)</f>
        <v>0</v>
      </c>
      <c r="H7" s="3">
        <v>80</v>
      </c>
      <c r="I7" s="3">
        <v>6</v>
      </c>
      <c r="J7" s="84" t="s">
        <v>46</v>
      </c>
      <c r="K7" s="85"/>
    </row>
    <row r="8" spans="1:11" ht="12.75">
      <c r="A8" s="5">
        <v>2</v>
      </c>
      <c r="B8" s="5" t="s">
        <v>50</v>
      </c>
      <c r="C8" s="4">
        <v>17</v>
      </c>
      <c r="D8" s="5"/>
      <c r="E8" s="5">
        <v>6</v>
      </c>
      <c r="F8" s="1">
        <v>4</v>
      </c>
      <c r="G8" s="5">
        <f t="shared" si="0"/>
        <v>27</v>
      </c>
      <c r="H8" s="24">
        <v>33</v>
      </c>
      <c r="I8" s="24">
        <v>2</v>
      </c>
      <c r="J8" s="25" t="s">
        <v>461</v>
      </c>
      <c r="K8" s="24" t="s">
        <v>9</v>
      </c>
    </row>
    <row r="9" spans="1:11" ht="12.75">
      <c r="A9" s="5">
        <v>3</v>
      </c>
      <c r="B9" s="5" t="s">
        <v>51</v>
      </c>
      <c r="C9" s="4">
        <v>36</v>
      </c>
      <c r="D9" s="5">
        <v>6</v>
      </c>
      <c r="E9" s="5">
        <v>8</v>
      </c>
      <c r="F9" s="1">
        <v>13</v>
      </c>
      <c r="G9" s="5">
        <f t="shared" si="0"/>
        <v>63</v>
      </c>
      <c r="H9" s="24">
        <v>50</v>
      </c>
      <c r="I9" s="24">
        <v>2</v>
      </c>
      <c r="J9" s="25" t="s">
        <v>571</v>
      </c>
      <c r="K9" s="24" t="s">
        <v>39</v>
      </c>
    </row>
    <row r="10" spans="1:11" ht="12.75">
      <c r="A10" s="5">
        <v>4</v>
      </c>
      <c r="B10" s="5" t="s">
        <v>581</v>
      </c>
      <c r="C10" s="4">
        <v>8</v>
      </c>
      <c r="D10" s="5"/>
      <c r="E10" s="5"/>
      <c r="F10" s="1">
        <v>9</v>
      </c>
      <c r="G10" s="5">
        <f t="shared" si="0"/>
        <v>17</v>
      </c>
      <c r="H10" s="24">
        <v>26</v>
      </c>
      <c r="I10" s="24">
        <v>2</v>
      </c>
      <c r="J10" s="25" t="s">
        <v>580</v>
      </c>
      <c r="K10" s="24" t="s">
        <v>84</v>
      </c>
    </row>
    <row r="11" spans="1:11" ht="12.75">
      <c r="A11" s="5">
        <v>5</v>
      </c>
      <c r="B11" s="5" t="s">
        <v>317</v>
      </c>
      <c r="C11" s="4">
        <v>9</v>
      </c>
      <c r="D11" s="5"/>
      <c r="E11" s="5">
        <v>3</v>
      </c>
      <c r="F11" s="1"/>
      <c r="G11" s="5">
        <f t="shared" si="0"/>
        <v>12</v>
      </c>
      <c r="H11" s="24"/>
      <c r="I11" s="24"/>
      <c r="J11" s="25"/>
      <c r="K11" s="24"/>
    </row>
    <row r="12" spans="1:11" ht="12.75">
      <c r="A12" s="5">
        <v>6</v>
      </c>
      <c r="B12" s="5" t="s">
        <v>318</v>
      </c>
      <c r="C12" s="4">
        <v>8</v>
      </c>
      <c r="D12" s="5"/>
      <c r="E12" s="5"/>
      <c r="F12" s="1">
        <v>1</v>
      </c>
      <c r="G12" s="5">
        <f t="shared" si="0"/>
        <v>9</v>
      </c>
      <c r="H12" s="8"/>
      <c r="I12" s="8"/>
      <c r="J12" s="9"/>
      <c r="K12" s="8"/>
    </row>
    <row r="13" spans="1:11" ht="12.75">
      <c r="A13" s="5">
        <v>7</v>
      </c>
      <c r="B13" s="5" t="s">
        <v>319</v>
      </c>
      <c r="C13" s="4">
        <v>6</v>
      </c>
      <c r="D13" s="5"/>
      <c r="E13" s="5"/>
      <c r="F13" s="1">
        <v>2</v>
      </c>
      <c r="G13" s="5">
        <f t="shared" si="0"/>
        <v>8</v>
      </c>
      <c r="H13" s="3">
        <f>SUM(H7:H12)</f>
        <v>189</v>
      </c>
      <c r="I13" s="3">
        <f>SUM(I7:I12)</f>
        <v>12</v>
      </c>
      <c r="J13" s="8"/>
      <c r="K13" s="8"/>
    </row>
    <row r="14" spans="1:11" ht="12.75">
      <c r="A14" s="5">
        <v>8</v>
      </c>
      <c r="B14" s="5" t="s">
        <v>52</v>
      </c>
      <c r="C14" s="4">
        <v>24</v>
      </c>
      <c r="D14" s="5">
        <v>12</v>
      </c>
      <c r="E14" s="5">
        <v>6</v>
      </c>
      <c r="F14" s="1">
        <v>11</v>
      </c>
      <c r="G14" s="5">
        <f t="shared" si="0"/>
        <v>53</v>
      </c>
      <c r="H14" s="7"/>
      <c r="I14" s="7"/>
      <c r="J14" s="8"/>
      <c r="K14" s="8"/>
    </row>
    <row r="15" spans="1:11" ht="12.75">
      <c r="A15" s="5">
        <v>9</v>
      </c>
      <c r="B15" s="5" t="s">
        <v>320</v>
      </c>
      <c r="C15" s="4">
        <v>4</v>
      </c>
      <c r="D15" s="5">
        <v>2</v>
      </c>
      <c r="E15" s="5"/>
      <c r="F15" s="1"/>
      <c r="G15" s="5">
        <f t="shared" si="0"/>
        <v>6</v>
      </c>
      <c r="H15" s="7"/>
      <c r="I15" s="7"/>
      <c r="J15" s="8"/>
      <c r="K15" s="8"/>
    </row>
    <row r="16" spans="1:11" ht="12.75">
      <c r="A16" s="5">
        <v>10</v>
      </c>
      <c r="B16" s="5" t="s">
        <v>55</v>
      </c>
      <c r="C16" s="4">
        <v>20</v>
      </c>
      <c r="D16" s="5">
        <v>3</v>
      </c>
      <c r="E16" s="5">
        <v>15</v>
      </c>
      <c r="F16" s="1">
        <v>4</v>
      </c>
      <c r="G16" s="5">
        <f t="shared" si="0"/>
        <v>42</v>
      </c>
      <c r="H16" s="7"/>
      <c r="I16" s="7"/>
      <c r="J16" s="8"/>
      <c r="K16" s="8"/>
    </row>
    <row r="17" spans="1:11" ht="12.75">
      <c r="A17" s="5">
        <v>11</v>
      </c>
      <c r="B17" s="5" t="s">
        <v>53</v>
      </c>
      <c r="C17" s="4">
        <v>12</v>
      </c>
      <c r="D17" s="5">
        <v>11</v>
      </c>
      <c r="E17" s="5">
        <v>16</v>
      </c>
      <c r="F17" s="1">
        <v>14</v>
      </c>
      <c r="G17" s="5">
        <f t="shared" si="0"/>
        <v>53</v>
      </c>
      <c r="H17" s="7"/>
      <c r="I17" s="7"/>
      <c r="J17" s="8"/>
      <c r="K17" s="8"/>
    </row>
    <row r="18" spans="1:11" ht="12.75">
      <c r="A18" s="5">
        <v>12</v>
      </c>
      <c r="B18" s="5" t="s">
        <v>54</v>
      </c>
      <c r="C18" s="4">
        <v>3</v>
      </c>
      <c r="D18" s="5">
        <v>5</v>
      </c>
      <c r="E18" s="5">
        <v>2</v>
      </c>
      <c r="F18" s="1">
        <v>2</v>
      </c>
      <c r="G18" s="5">
        <f t="shared" si="0"/>
        <v>12</v>
      </c>
      <c r="H18" s="7"/>
      <c r="I18" s="7"/>
      <c r="J18" s="8"/>
      <c r="K18" s="8"/>
    </row>
    <row r="19" spans="1:11" ht="12.75">
      <c r="A19" s="5">
        <v>13</v>
      </c>
      <c r="B19" s="5"/>
      <c r="C19" s="4"/>
      <c r="D19" s="5"/>
      <c r="E19" s="5"/>
      <c r="F19" s="1"/>
      <c r="G19" s="5">
        <f t="shared" si="0"/>
        <v>0</v>
      </c>
      <c r="H19" s="7"/>
      <c r="I19" s="7"/>
      <c r="J19" s="8"/>
      <c r="K19" s="8"/>
    </row>
    <row r="20" spans="1:11" ht="12.75">
      <c r="A20" s="13"/>
      <c r="B20" s="1" t="s">
        <v>3</v>
      </c>
      <c r="C20" s="3">
        <f>SUM(C7:C19)</f>
        <v>147</v>
      </c>
      <c r="D20" s="50">
        <f>SUM(D7:D19)</f>
        <v>39</v>
      </c>
      <c r="E20" s="50">
        <f>SUM(E7:E19)</f>
        <v>56</v>
      </c>
      <c r="F20" s="50">
        <f>SUM(F7:F19)</f>
        <v>60</v>
      </c>
      <c r="G20" s="4">
        <f t="shared" si="0"/>
        <v>302</v>
      </c>
      <c r="H20" s="13"/>
      <c r="I20" s="13"/>
      <c r="J20" s="13"/>
      <c r="K20" s="13"/>
    </row>
    <row r="21" spans="1:11" ht="12.75">
      <c r="A21" s="13"/>
      <c r="B21" s="8"/>
      <c r="C21" s="8"/>
      <c r="D21" s="8"/>
      <c r="E21" s="8"/>
      <c r="F21" s="8"/>
      <c r="G21" s="9"/>
      <c r="H21" s="13"/>
      <c r="I21" s="13"/>
      <c r="J21" s="13"/>
      <c r="K21" s="13"/>
    </row>
    <row r="22" spans="1:11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 customHeight="1">
      <c r="A23" s="86" t="s">
        <v>180</v>
      </c>
      <c r="B23" s="86"/>
      <c r="C23" s="86" t="s">
        <v>2</v>
      </c>
      <c r="D23" s="86"/>
      <c r="E23" s="86"/>
      <c r="F23" s="86"/>
      <c r="G23" s="20"/>
      <c r="H23" s="13"/>
      <c r="I23" s="13"/>
      <c r="J23" s="13"/>
      <c r="K23" s="13"/>
    </row>
    <row r="24" spans="1:11" ht="12.75" customHeight="1">
      <c r="A24" s="91"/>
      <c r="B24" s="91"/>
      <c r="C24" s="94" t="s">
        <v>46</v>
      </c>
      <c r="D24" s="5">
        <v>1</v>
      </c>
      <c r="E24" s="5">
        <v>2</v>
      </c>
      <c r="F24" s="5">
        <v>3</v>
      </c>
      <c r="G24" s="20"/>
      <c r="H24" s="13"/>
      <c r="I24" s="13"/>
      <c r="J24" s="13"/>
      <c r="K24" s="13"/>
    </row>
    <row r="25" spans="1:11" ht="12.75" customHeight="1">
      <c r="A25" s="5" t="s">
        <v>0</v>
      </c>
      <c r="B25" s="5" t="s">
        <v>1</v>
      </c>
      <c r="C25" s="94"/>
      <c r="D25" s="5" t="s">
        <v>474</v>
      </c>
      <c r="E25" s="5" t="s">
        <v>571</v>
      </c>
      <c r="F25" s="5" t="s">
        <v>580</v>
      </c>
      <c r="G25" s="19" t="s">
        <v>3</v>
      </c>
      <c r="H25" s="1" t="s">
        <v>5</v>
      </c>
      <c r="I25" s="1" t="s">
        <v>6</v>
      </c>
      <c r="J25" s="1" t="s">
        <v>7</v>
      </c>
      <c r="K25" s="1" t="s">
        <v>8</v>
      </c>
    </row>
    <row r="26" spans="1:11" ht="12.75" customHeight="1">
      <c r="A26" s="5">
        <v>1</v>
      </c>
      <c r="B26" s="5" t="s">
        <v>584</v>
      </c>
      <c r="C26" s="4">
        <v>5</v>
      </c>
      <c r="D26" s="5">
        <v>6</v>
      </c>
      <c r="E26" s="5">
        <v>11</v>
      </c>
      <c r="F26" s="5">
        <v>8</v>
      </c>
      <c r="G26" s="5">
        <f aca="true" t="shared" si="1" ref="G26:G43">SUM(C26:F26)</f>
        <v>30</v>
      </c>
      <c r="H26" s="3">
        <v>108</v>
      </c>
      <c r="I26" s="3">
        <v>4</v>
      </c>
      <c r="J26" s="84" t="s">
        <v>46</v>
      </c>
      <c r="K26" s="85"/>
    </row>
    <row r="27" spans="1:11" ht="12.75" customHeight="1">
      <c r="A27" s="5">
        <v>2</v>
      </c>
      <c r="B27" s="5" t="s">
        <v>58</v>
      </c>
      <c r="C27" s="4">
        <v>1</v>
      </c>
      <c r="D27" s="5"/>
      <c r="E27" s="5">
        <v>4</v>
      </c>
      <c r="F27" s="5"/>
      <c r="G27" s="5">
        <f t="shared" si="1"/>
        <v>5</v>
      </c>
      <c r="H27" s="24">
        <v>31</v>
      </c>
      <c r="I27" s="24">
        <v>2</v>
      </c>
      <c r="J27" s="25" t="s">
        <v>474</v>
      </c>
      <c r="K27" s="24" t="s">
        <v>9</v>
      </c>
    </row>
    <row r="28" spans="1:11" ht="12.75" customHeight="1">
      <c r="A28" s="5">
        <v>3</v>
      </c>
      <c r="B28" s="5" t="s">
        <v>60</v>
      </c>
      <c r="C28" s="4">
        <v>4</v>
      </c>
      <c r="D28" s="5">
        <v>2</v>
      </c>
      <c r="E28" s="5">
        <v>2</v>
      </c>
      <c r="F28" s="5">
        <v>2</v>
      </c>
      <c r="G28" s="5">
        <f t="shared" si="1"/>
        <v>10</v>
      </c>
      <c r="H28" s="24">
        <v>56</v>
      </c>
      <c r="I28" s="24">
        <v>1</v>
      </c>
      <c r="J28" s="25" t="s">
        <v>571</v>
      </c>
      <c r="K28" s="24" t="s">
        <v>13</v>
      </c>
    </row>
    <row r="29" spans="1:11" ht="13.5" customHeight="1">
      <c r="A29" s="5">
        <v>4</v>
      </c>
      <c r="B29" s="5" t="s">
        <v>62</v>
      </c>
      <c r="C29" s="4">
        <v>2</v>
      </c>
      <c r="D29" s="5"/>
      <c r="E29" s="5">
        <v>4</v>
      </c>
      <c r="F29" s="5"/>
      <c r="G29" s="5">
        <f t="shared" si="1"/>
        <v>6</v>
      </c>
      <c r="H29" s="24">
        <v>28</v>
      </c>
      <c r="I29" s="24">
        <v>2</v>
      </c>
      <c r="J29" s="25" t="s">
        <v>580</v>
      </c>
      <c r="K29" s="24" t="s">
        <v>84</v>
      </c>
    </row>
    <row r="30" spans="1:11" ht="12.75" customHeight="1">
      <c r="A30" s="5">
        <v>5</v>
      </c>
      <c r="B30" s="5" t="s">
        <v>64</v>
      </c>
      <c r="C30" s="4">
        <v>3</v>
      </c>
      <c r="D30" s="5"/>
      <c r="E30" s="5"/>
      <c r="F30" s="5"/>
      <c r="G30" s="5">
        <f t="shared" si="1"/>
        <v>3</v>
      </c>
      <c r="H30" s="24"/>
      <c r="I30" s="24"/>
      <c r="J30" s="25"/>
      <c r="K30" s="24"/>
    </row>
    <row r="31" spans="1:11" ht="13.5" customHeight="1">
      <c r="A31" s="5">
        <v>6</v>
      </c>
      <c r="B31" s="5" t="s">
        <v>127</v>
      </c>
      <c r="C31" s="4">
        <v>0</v>
      </c>
      <c r="D31" s="5"/>
      <c r="E31" s="5"/>
      <c r="F31" s="5"/>
      <c r="G31" s="5">
        <f t="shared" si="1"/>
        <v>0</v>
      </c>
      <c r="H31" s="8"/>
      <c r="I31" s="8"/>
      <c r="J31" s="9"/>
      <c r="K31" s="8"/>
    </row>
    <row r="32" spans="1:11" ht="12.75">
      <c r="A32" s="5">
        <v>7</v>
      </c>
      <c r="B32" s="5" t="s">
        <v>321</v>
      </c>
      <c r="C32" s="4">
        <v>10</v>
      </c>
      <c r="D32" s="5"/>
      <c r="E32" s="5"/>
      <c r="F32" s="5">
        <v>5</v>
      </c>
      <c r="G32" s="5">
        <f t="shared" si="1"/>
        <v>15</v>
      </c>
      <c r="H32" s="3">
        <f>SUM(H26:H31)</f>
        <v>223</v>
      </c>
      <c r="I32" s="3">
        <f>SUM(I26:I31)</f>
        <v>9</v>
      </c>
      <c r="J32" s="8"/>
      <c r="K32" s="8"/>
    </row>
    <row r="33" spans="1:11" ht="12.75">
      <c r="A33" s="5">
        <v>8</v>
      </c>
      <c r="B33" s="5" t="s">
        <v>63</v>
      </c>
      <c r="C33" s="4">
        <v>14</v>
      </c>
      <c r="D33" s="5">
        <v>8</v>
      </c>
      <c r="E33" s="5">
        <v>8</v>
      </c>
      <c r="F33" s="5">
        <v>11</v>
      </c>
      <c r="G33" s="5">
        <f t="shared" si="1"/>
        <v>41</v>
      </c>
      <c r="H33" s="7"/>
      <c r="I33" s="7"/>
      <c r="J33" s="8"/>
      <c r="K33" s="8"/>
    </row>
    <row r="34" spans="1:11" ht="12.75">
      <c r="A34" s="5">
        <v>9</v>
      </c>
      <c r="B34" s="5" t="s">
        <v>65</v>
      </c>
      <c r="C34" s="4">
        <v>29</v>
      </c>
      <c r="D34" s="5">
        <v>7</v>
      </c>
      <c r="E34" s="5">
        <v>8</v>
      </c>
      <c r="F34" s="5">
        <v>10</v>
      </c>
      <c r="G34" s="5">
        <f t="shared" si="1"/>
        <v>54</v>
      </c>
      <c r="H34" s="13"/>
      <c r="I34" s="13"/>
      <c r="J34" s="13"/>
      <c r="K34" s="13"/>
    </row>
    <row r="35" spans="1:11" ht="12.75" customHeight="1">
      <c r="A35" s="5">
        <v>10</v>
      </c>
      <c r="B35" s="5" t="s">
        <v>57</v>
      </c>
      <c r="C35" s="4">
        <v>5</v>
      </c>
      <c r="D35" s="5">
        <v>3</v>
      </c>
      <c r="E35" s="5"/>
      <c r="F35" s="5"/>
      <c r="G35" s="5">
        <f t="shared" si="1"/>
        <v>8</v>
      </c>
      <c r="H35" s="13"/>
      <c r="I35" s="13"/>
      <c r="J35" s="13"/>
      <c r="K35" s="13"/>
    </row>
    <row r="36" spans="1:11" ht="12.75" customHeight="1">
      <c r="A36" s="5">
        <v>11</v>
      </c>
      <c r="B36" s="5" t="s">
        <v>322</v>
      </c>
      <c r="C36" s="4">
        <v>1</v>
      </c>
      <c r="D36" s="5"/>
      <c r="E36" s="5"/>
      <c r="F36" s="5"/>
      <c r="G36" s="5">
        <f t="shared" si="1"/>
        <v>1</v>
      </c>
      <c r="H36" s="13"/>
      <c r="I36" s="13"/>
      <c r="J36" s="13"/>
      <c r="K36" s="13"/>
    </row>
    <row r="37" spans="1:11" ht="12.75" customHeight="1">
      <c r="A37" s="5">
        <v>12</v>
      </c>
      <c r="B37" s="5" t="s">
        <v>59</v>
      </c>
      <c r="C37" s="4">
        <v>3</v>
      </c>
      <c r="D37" s="5"/>
      <c r="E37" s="5"/>
      <c r="F37" s="5"/>
      <c r="G37" s="5">
        <f t="shared" si="1"/>
        <v>3</v>
      </c>
      <c r="H37" s="13"/>
      <c r="I37" s="13"/>
      <c r="J37" s="13"/>
      <c r="K37" s="13"/>
    </row>
    <row r="38" spans="1:11" ht="12.75" customHeight="1">
      <c r="A38" s="5">
        <v>13</v>
      </c>
      <c r="B38" s="5" t="s">
        <v>61</v>
      </c>
      <c r="C38" s="4">
        <v>2</v>
      </c>
      <c r="D38" s="5">
        <v>6</v>
      </c>
      <c r="E38" s="5">
        <v>4</v>
      </c>
      <c r="F38" s="5"/>
      <c r="G38" s="5">
        <f t="shared" si="1"/>
        <v>12</v>
      </c>
      <c r="H38" s="13"/>
      <c r="I38" s="13"/>
      <c r="J38" s="13"/>
      <c r="K38" s="13"/>
    </row>
    <row r="39" spans="1:11" ht="12.75" customHeight="1">
      <c r="A39" s="5">
        <v>14</v>
      </c>
      <c r="B39" s="5" t="s">
        <v>66</v>
      </c>
      <c r="C39" s="4">
        <v>16</v>
      </c>
      <c r="D39" s="5"/>
      <c r="E39" s="5">
        <v>9</v>
      </c>
      <c r="F39" s="5">
        <v>3</v>
      </c>
      <c r="G39" s="5">
        <f t="shared" si="1"/>
        <v>28</v>
      </c>
      <c r="H39" s="13"/>
      <c r="I39" s="13"/>
      <c r="J39" s="13"/>
      <c r="K39" s="13"/>
    </row>
    <row r="40" spans="1:11" ht="12.75" customHeight="1">
      <c r="A40" s="5">
        <v>15</v>
      </c>
      <c r="B40" s="5"/>
      <c r="C40" s="4"/>
      <c r="D40" s="5"/>
      <c r="E40" s="5"/>
      <c r="F40" s="5"/>
      <c r="G40" s="5">
        <f t="shared" si="1"/>
        <v>0</v>
      </c>
      <c r="H40" s="13"/>
      <c r="I40" s="13"/>
      <c r="J40" s="13"/>
      <c r="K40" s="13"/>
    </row>
    <row r="41" spans="1:11" ht="12.75" customHeight="1">
      <c r="A41" s="5">
        <v>16</v>
      </c>
      <c r="B41" s="5"/>
      <c r="C41" s="4"/>
      <c r="D41" s="5"/>
      <c r="E41" s="5"/>
      <c r="F41" s="5"/>
      <c r="G41" s="5">
        <f t="shared" si="1"/>
        <v>0</v>
      </c>
      <c r="H41" s="13"/>
      <c r="I41" s="13"/>
      <c r="J41" s="13"/>
      <c r="K41" s="13"/>
    </row>
    <row r="42" spans="1:11" ht="12.75" customHeight="1">
      <c r="A42" s="5">
        <v>17</v>
      </c>
      <c r="B42" s="5"/>
      <c r="C42" s="4"/>
      <c r="D42" s="5"/>
      <c r="E42" s="5"/>
      <c r="F42" s="5"/>
      <c r="G42" s="5">
        <f t="shared" si="1"/>
        <v>0</v>
      </c>
      <c r="H42" s="13"/>
      <c r="I42" s="13"/>
      <c r="J42" s="13"/>
      <c r="K42" s="13"/>
    </row>
    <row r="43" spans="1:11" ht="12.75" customHeight="1">
      <c r="A43" s="13"/>
      <c r="B43" s="1" t="s">
        <v>3</v>
      </c>
      <c r="C43" s="3">
        <f>SUM(C26:C42)</f>
        <v>95</v>
      </c>
      <c r="D43" s="24">
        <f>SUM(D26:D42)</f>
        <v>32</v>
      </c>
      <c r="E43" s="24">
        <f>SUM(E26:E42)</f>
        <v>50</v>
      </c>
      <c r="F43" s="24">
        <f>SUM(F26:F42)</f>
        <v>39</v>
      </c>
      <c r="G43" s="4">
        <f t="shared" si="1"/>
        <v>216</v>
      </c>
      <c r="H43" s="13"/>
      <c r="I43" s="13"/>
      <c r="J43" s="13"/>
      <c r="K43" s="13"/>
    </row>
    <row r="44" spans="1:11" ht="12.75" customHeight="1">
      <c r="A44" s="13"/>
      <c r="B44" s="8"/>
      <c r="C44" s="8"/>
      <c r="D44" s="8"/>
      <c r="E44" s="8"/>
      <c r="F44" s="8"/>
      <c r="G44" s="9"/>
      <c r="H44" s="13"/>
      <c r="I44" s="13"/>
      <c r="J44" s="13"/>
      <c r="K44" s="13"/>
    </row>
    <row r="45" spans="1:11" ht="12.75" customHeight="1">
      <c r="A45" s="13"/>
      <c r="B45" s="8"/>
      <c r="C45" s="8"/>
      <c r="D45" s="8"/>
      <c r="E45" s="8"/>
      <c r="F45" s="8"/>
      <c r="G45" s="9"/>
      <c r="H45" s="13"/>
      <c r="I45" s="13"/>
      <c r="J45" s="13"/>
      <c r="K45" s="13"/>
    </row>
    <row r="46" spans="1:11" ht="12.75" customHeight="1">
      <c r="A46" s="86" t="s">
        <v>84</v>
      </c>
      <c r="B46" s="86"/>
      <c r="C46" s="86" t="s">
        <v>2</v>
      </c>
      <c r="D46" s="86"/>
      <c r="E46" s="86"/>
      <c r="F46" s="86"/>
      <c r="G46" s="20"/>
      <c r="H46" s="13"/>
      <c r="I46" s="13"/>
      <c r="J46" s="13"/>
      <c r="K46" s="13"/>
    </row>
    <row r="47" spans="1:11" ht="12.75" customHeight="1">
      <c r="A47" s="91"/>
      <c r="B47" s="91"/>
      <c r="C47" s="94" t="s">
        <v>46</v>
      </c>
      <c r="D47" s="5">
        <v>1</v>
      </c>
      <c r="E47" s="5">
        <v>2</v>
      </c>
      <c r="F47" s="5">
        <v>3</v>
      </c>
      <c r="G47" s="20"/>
      <c r="H47" s="13"/>
      <c r="I47" s="13"/>
      <c r="J47" s="13"/>
      <c r="K47" s="13"/>
    </row>
    <row r="48" spans="1:11" ht="12.75" customHeight="1">
      <c r="A48" s="5" t="s">
        <v>0</v>
      </c>
      <c r="B48" s="5" t="s">
        <v>1</v>
      </c>
      <c r="C48" s="94"/>
      <c r="D48" s="5" t="s">
        <v>580</v>
      </c>
      <c r="E48" s="5" t="s">
        <v>580</v>
      </c>
      <c r="F48" s="5" t="s">
        <v>588</v>
      </c>
      <c r="G48" s="19" t="s">
        <v>3</v>
      </c>
      <c r="H48" s="1" t="s">
        <v>5</v>
      </c>
      <c r="I48" s="1" t="s">
        <v>6</v>
      </c>
      <c r="J48" s="1" t="s">
        <v>7</v>
      </c>
      <c r="K48" s="1" t="s">
        <v>8</v>
      </c>
    </row>
    <row r="49" spans="1:11" ht="12.75" customHeight="1">
      <c r="A49" s="5">
        <v>1</v>
      </c>
      <c r="B49" s="5" t="s">
        <v>181</v>
      </c>
      <c r="C49" s="4">
        <v>6</v>
      </c>
      <c r="D49" s="13">
        <v>13</v>
      </c>
      <c r="E49" s="5">
        <v>3</v>
      </c>
      <c r="F49" s="5"/>
      <c r="G49" s="5">
        <f aca="true" t="shared" si="2" ref="G49:G67">SUM(C49:F49)</f>
        <v>22</v>
      </c>
      <c r="H49" s="3">
        <v>131</v>
      </c>
      <c r="I49" s="3">
        <v>3</v>
      </c>
      <c r="J49" s="84" t="s">
        <v>46</v>
      </c>
      <c r="K49" s="85"/>
    </row>
    <row r="50" spans="1:11" ht="12.75" customHeight="1">
      <c r="A50" s="5">
        <v>2</v>
      </c>
      <c r="B50" s="5" t="s">
        <v>323</v>
      </c>
      <c r="C50" s="4">
        <v>12</v>
      </c>
      <c r="D50" s="5"/>
      <c r="E50" s="5">
        <v>6</v>
      </c>
      <c r="F50" s="5">
        <v>5</v>
      </c>
      <c r="G50" s="5">
        <f t="shared" si="2"/>
        <v>23</v>
      </c>
      <c r="H50" s="24">
        <v>60</v>
      </c>
      <c r="I50" s="24">
        <v>1</v>
      </c>
      <c r="J50" s="25" t="s">
        <v>580</v>
      </c>
      <c r="K50" s="24" t="s">
        <v>13</v>
      </c>
    </row>
    <row r="51" spans="1:11" ht="12.75" customHeight="1">
      <c r="A51" s="5">
        <v>3</v>
      </c>
      <c r="B51" s="5" t="s">
        <v>324</v>
      </c>
      <c r="C51" s="4">
        <v>4</v>
      </c>
      <c r="D51" s="5"/>
      <c r="E51" s="5"/>
      <c r="F51" s="5"/>
      <c r="G51" s="5">
        <f t="shared" si="2"/>
        <v>4</v>
      </c>
      <c r="H51" s="24">
        <v>39</v>
      </c>
      <c r="I51" s="24">
        <v>1</v>
      </c>
      <c r="J51" s="25" t="s">
        <v>580</v>
      </c>
      <c r="K51" s="24" t="s">
        <v>39</v>
      </c>
    </row>
    <row r="52" spans="1:11" ht="12.75" customHeight="1">
      <c r="A52" s="5">
        <v>4</v>
      </c>
      <c r="B52" s="5" t="s">
        <v>325</v>
      </c>
      <c r="C52" s="4">
        <v>17</v>
      </c>
      <c r="D52" s="5">
        <v>6</v>
      </c>
      <c r="E52" s="5">
        <v>8</v>
      </c>
      <c r="F52" s="5"/>
      <c r="G52" s="5">
        <f t="shared" si="2"/>
        <v>31</v>
      </c>
      <c r="H52" s="24">
        <v>32</v>
      </c>
      <c r="I52" s="24">
        <v>1</v>
      </c>
      <c r="J52" s="25" t="s">
        <v>588</v>
      </c>
      <c r="K52" s="24" t="s">
        <v>9</v>
      </c>
    </row>
    <row r="53" spans="1:11" ht="12.75" customHeight="1">
      <c r="A53" s="5">
        <v>5</v>
      </c>
      <c r="B53" s="5" t="s">
        <v>326</v>
      </c>
      <c r="C53" s="4">
        <v>6</v>
      </c>
      <c r="D53" s="5">
        <v>2</v>
      </c>
      <c r="E53" s="5">
        <v>2</v>
      </c>
      <c r="F53" s="5">
        <v>4</v>
      </c>
      <c r="G53" s="5">
        <f t="shared" si="2"/>
        <v>14</v>
      </c>
      <c r="H53" s="24"/>
      <c r="I53" s="24"/>
      <c r="J53" s="25"/>
      <c r="K53" s="24"/>
    </row>
    <row r="54" spans="1:11" ht="12.75" customHeight="1">
      <c r="A54" s="5">
        <v>6</v>
      </c>
      <c r="B54" s="5" t="s">
        <v>327</v>
      </c>
      <c r="C54" s="4">
        <v>0</v>
      </c>
      <c r="D54" s="5">
        <v>1</v>
      </c>
      <c r="E54" s="5"/>
      <c r="F54" s="5">
        <v>3</v>
      </c>
      <c r="G54" s="5">
        <f t="shared" si="2"/>
        <v>4</v>
      </c>
      <c r="H54" s="8"/>
      <c r="I54" s="8"/>
      <c r="J54" s="9"/>
      <c r="K54" s="8"/>
    </row>
    <row r="55" spans="1:11" ht="12.75" customHeight="1">
      <c r="A55" s="5">
        <v>7</v>
      </c>
      <c r="B55" s="5" t="s">
        <v>182</v>
      </c>
      <c r="C55" s="4">
        <v>0</v>
      </c>
      <c r="D55" s="5">
        <v>2</v>
      </c>
      <c r="E55" s="5">
        <v>2</v>
      </c>
      <c r="F55" s="5">
        <v>3</v>
      </c>
      <c r="G55" s="5">
        <f t="shared" si="2"/>
        <v>7</v>
      </c>
      <c r="H55" s="3">
        <f>SUM(H49:H54)</f>
        <v>262</v>
      </c>
      <c r="I55" s="3">
        <f>SUM(I49:I54)</f>
        <v>6</v>
      </c>
      <c r="J55" s="8"/>
      <c r="K55" s="8"/>
    </row>
    <row r="56" spans="1:11" ht="12.75" customHeight="1">
      <c r="A56" s="5">
        <v>8</v>
      </c>
      <c r="B56" s="5" t="s">
        <v>328</v>
      </c>
      <c r="C56" s="4">
        <v>0</v>
      </c>
      <c r="D56" s="5"/>
      <c r="E56" s="5"/>
      <c r="F56" s="5">
        <v>3</v>
      </c>
      <c r="G56" s="5">
        <f t="shared" si="2"/>
        <v>3</v>
      </c>
      <c r="H56" s="7"/>
      <c r="I56" s="7"/>
      <c r="J56" s="8"/>
      <c r="K56" s="8"/>
    </row>
    <row r="57" spans="1:11" ht="12.75" customHeight="1">
      <c r="A57" s="5">
        <v>9</v>
      </c>
      <c r="B57" s="5" t="s">
        <v>329</v>
      </c>
      <c r="C57" s="4">
        <v>4</v>
      </c>
      <c r="D57" s="5">
        <v>2</v>
      </c>
      <c r="E57" s="5">
        <v>7</v>
      </c>
      <c r="F57" s="5"/>
      <c r="G57" s="5">
        <f t="shared" si="2"/>
        <v>13</v>
      </c>
      <c r="H57" s="13"/>
      <c r="I57" s="13"/>
      <c r="J57" s="13"/>
      <c r="K57" s="13"/>
    </row>
    <row r="58" spans="1:11" ht="12.75" customHeight="1">
      <c r="A58" s="5">
        <v>10</v>
      </c>
      <c r="B58" s="5" t="s">
        <v>330</v>
      </c>
      <c r="C58" s="4">
        <v>0</v>
      </c>
      <c r="D58" s="5"/>
      <c r="E58" s="5"/>
      <c r="F58" s="5"/>
      <c r="G58" s="5">
        <f t="shared" si="2"/>
        <v>0</v>
      </c>
      <c r="H58" s="13"/>
      <c r="I58" s="13"/>
      <c r="J58" s="13"/>
      <c r="K58" s="13"/>
    </row>
    <row r="59" spans="1:11" ht="12.75" customHeight="1">
      <c r="A59" s="5">
        <v>11</v>
      </c>
      <c r="B59" s="5" t="s">
        <v>331</v>
      </c>
      <c r="C59" s="4">
        <v>14</v>
      </c>
      <c r="D59" s="5"/>
      <c r="E59" s="5"/>
      <c r="F59" s="5">
        <v>5</v>
      </c>
      <c r="G59" s="5">
        <f t="shared" si="2"/>
        <v>19</v>
      </c>
      <c r="H59" s="13"/>
      <c r="I59" s="13"/>
      <c r="J59" s="13"/>
      <c r="K59" s="13"/>
    </row>
    <row r="60" spans="1:11" ht="12.75" customHeight="1">
      <c r="A60" s="5">
        <v>12</v>
      </c>
      <c r="B60" s="5" t="s">
        <v>332</v>
      </c>
      <c r="C60" s="4">
        <v>8</v>
      </c>
      <c r="D60" s="5"/>
      <c r="E60" s="5"/>
      <c r="F60" s="5"/>
      <c r="G60" s="5">
        <f t="shared" si="2"/>
        <v>8</v>
      </c>
      <c r="H60" s="13"/>
      <c r="I60" s="13"/>
      <c r="J60" s="13"/>
      <c r="K60" s="13"/>
    </row>
    <row r="61" spans="1:11" ht="12.75" customHeight="1">
      <c r="A61" s="5">
        <v>13</v>
      </c>
      <c r="B61" s="5" t="s">
        <v>193</v>
      </c>
      <c r="C61" s="4">
        <v>4</v>
      </c>
      <c r="D61" s="5"/>
      <c r="E61" s="5"/>
      <c r="F61" s="5"/>
      <c r="G61" s="5">
        <f t="shared" si="2"/>
        <v>4</v>
      </c>
      <c r="H61" s="13"/>
      <c r="I61" s="13"/>
      <c r="J61" s="13"/>
      <c r="K61" s="13"/>
    </row>
    <row r="62" spans="1:11" ht="12.75" customHeight="1">
      <c r="A62" s="5">
        <v>14</v>
      </c>
      <c r="B62" s="5" t="s">
        <v>333</v>
      </c>
      <c r="C62" s="4">
        <v>6</v>
      </c>
      <c r="D62" s="5"/>
      <c r="E62" s="5"/>
      <c r="F62" s="5"/>
      <c r="G62" s="5">
        <f t="shared" si="2"/>
        <v>6</v>
      </c>
      <c r="H62" s="13"/>
      <c r="I62" s="13"/>
      <c r="J62" s="13"/>
      <c r="K62" s="13"/>
    </row>
    <row r="63" spans="1:11" ht="12.75" customHeight="1">
      <c r="A63" s="5">
        <v>15</v>
      </c>
      <c r="B63" s="5" t="s">
        <v>334</v>
      </c>
      <c r="C63" s="4">
        <v>0</v>
      </c>
      <c r="D63" s="5"/>
      <c r="E63" s="5"/>
      <c r="F63" s="5"/>
      <c r="G63" s="5">
        <f t="shared" si="2"/>
        <v>0</v>
      </c>
      <c r="H63" s="13"/>
      <c r="I63" s="13"/>
      <c r="J63" s="13"/>
      <c r="K63" s="13"/>
    </row>
    <row r="64" spans="1:11" ht="12.75" customHeight="1">
      <c r="A64" s="5">
        <v>16</v>
      </c>
      <c r="B64" s="5" t="s">
        <v>335</v>
      </c>
      <c r="C64" s="4">
        <v>4</v>
      </c>
      <c r="D64" s="5"/>
      <c r="E64" s="5"/>
      <c r="F64" s="5"/>
      <c r="G64" s="5">
        <f t="shared" si="2"/>
        <v>4</v>
      </c>
      <c r="H64" s="13"/>
      <c r="I64" s="13"/>
      <c r="J64" s="13"/>
      <c r="K64" s="13"/>
    </row>
    <row r="65" spans="1:11" ht="12.75" customHeight="1">
      <c r="A65" s="5">
        <v>17</v>
      </c>
      <c r="B65" s="5" t="s">
        <v>336</v>
      </c>
      <c r="C65" s="4">
        <v>0</v>
      </c>
      <c r="D65" s="5"/>
      <c r="E65" s="5"/>
      <c r="F65" s="5"/>
      <c r="G65" s="5">
        <f t="shared" si="2"/>
        <v>0</v>
      </c>
      <c r="H65" s="13"/>
      <c r="I65" s="13"/>
      <c r="J65" s="13"/>
      <c r="K65" s="13"/>
    </row>
    <row r="66" spans="1:11" ht="12.75" customHeight="1">
      <c r="A66" s="5">
        <v>18</v>
      </c>
      <c r="B66" s="5" t="s">
        <v>337</v>
      </c>
      <c r="C66" s="4">
        <v>0</v>
      </c>
      <c r="D66" s="5"/>
      <c r="E66" s="5"/>
      <c r="F66" s="5"/>
      <c r="G66" s="5">
        <f t="shared" si="2"/>
        <v>0</v>
      </c>
      <c r="H66" s="13"/>
      <c r="I66" s="13"/>
      <c r="J66" s="13"/>
      <c r="K66" s="13"/>
    </row>
    <row r="67" spans="1:11" ht="12.75" customHeight="1">
      <c r="A67" s="13"/>
      <c r="B67" s="1" t="s">
        <v>3</v>
      </c>
      <c r="C67" s="3">
        <f>SUM(C49:C66)</f>
        <v>85</v>
      </c>
      <c r="D67" s="24">
        <f>SUM(D49:D66)</f>
        <v>26</v>
      </c>
      <c r="E67" s="24">
        <f>SUM(E49:E66)</f>
        <v>28</v>
      </c>
      <c r="F67" s="24">
        <f>SUM(F49:F66)</f>
        <v>23</v>
      </c>
      <c r="G67" s="4">
        <f t="shared" si="2"/>
        <v>162</v>
      </c>
      <c r="H67" s="13"/>
      <c r="I67" s="13"/>
      <c r="J67" s="13"/>
      <c r="K67" s="13"/>
    </row>
    <row r="68" spans="1:11" ht="12.75" customHeight="1">
      <c r="A68" s="13"/>
      <c r="B68" s="8"/>
      <c r="C68" s="8"/>
      <c r="D68" s="8"/>
      <c r="E68" s="8"/>
      <c r="F68" s="8"/>
      <c r="G68" s="9"/>
      <c r="H68" s="13"/>
      <c r="I68" s="13"/>
      <c r="J68" s="13"/>
      <c r="K68" s="13"/>
    </row>
    <row r="69" spans="1:11" ht="12.75" customHeight="1">
      <c r="A69" s="13"/>
      <c r="B69" s="8"/>
      <c r="C69" s="8"/>
      <c r="D69" s="8"/>
      <c r="E69" s="8"/>
      <c r="F69" s="8"/>
      <c r="G69" s="9"/>
      <c r="H69" s="13"/>
      <c r="I69" s="13"/>
      <c r="J69" s="13"/>
      <c r="K69" s="13"/>
    </row>
    <row r="70" spans="1:11" ht="12.75" customHeight="1">
      <c r="A70" s="13"/>
      <c r="B70" s="8"/>
      <c r="C70" s="8"/>
      <c r="D70" s="8"/>
      <c r="E70" s="8"/>
      <c r="F70" s="8"/>
      <c r="G70" s="9"/>
      <c r="H70" s="13"/>
      <c r="I70" s="13"/>
      <c r="J70" s="13"/>
      <c r="K70" s="13"/>
    </row>
    <row r="71" spans="1:11" ht="12.75" customHeight="1">
      <c r="A71" s="86" t="s">
        <v>9</v>
      </c>
      <c r="B71" s="86"/>
      <c r="C71" s="86" t="s">
        <v>2</v>
      </c>
      <c r="D71" s="86"/>
      <c r="E71" s="86"/>
      <c r="F71" s="86"/>
      <c r="G71" s="20"/>
      <c r="H71" s="13"/>
      <c r="I71" s="13"/>
      <c r="J71" s="13"/>
      <c r="K71" s="13"/>
    </row>
    <row r="72" spans="1:11" ht="12.75" customHeight="1">
      <c r="A72" s="91"/>
      <c r="B72" s="91"/>
      <c r="C72" s="94" t="s">
        <v>46</v>
      </c>
      <c r="D72" s="5">
        <v>1</v>
      </c>
      <c r="E72" s="5">
        <v>2</v>
      </c>
      <c r="F72" s="5">
        <v>3</v>
      </c>
      <c r="G72" s="20"/>
      <c r="H72" s="13"/>
      <c r="I72" s="13"/>
      <c r="J72" s="13"/>
      <c r="K72" s="13"/>
    </row>
    <row r="73" spans="1:11" ht="12.75" customHeight="1">
      <c r="A73" s="5" t="s">
        <v>0</v>
      </c>
      <c r="B73" s="5" t="s">
        <v>1</v>
      </c>
      <c r="C73" s="94"/>
      <c r="D73" s="5" t="s">
        <v>461</v>
      </c>
      <c r="E73" s="5" t="s">
        <v>474</v>
      </c>
      <c r="F73" s="5" t="s">
        <v>588</v>
      </c>
      <c r="G73" s="19" t="s">
        <v>3</v>
      </c>
      <c r="H73" s="1" t="s">
        <v>5</v>
      </c>
      <c r="I73" s="1" t="s">
        <v>6</v>
      </c>
      <c r="J73" s="1" t="s">
        <v>7</v>
      </c>
      <c r="K73" s="1" t="s">
        <v>8</v>
      </c>
    </row>
    <row r="74" spans="1:11" ht="12.75" customHeight="1">
      <c r="A74" s="5">
        <v>1</v>
      </c>
      <c r="B74" s="5" t="s">
        <v>589</v>
      </c>
      <c r="C74" s="4">
        <v>6</v>
      </c>
      <c r="D74" s="5"/>
      <c r="E74" s="5"/>
      <c r="F74" s="5"/>
      <c r="G74" s="5">
        <f aca="true" t="shared" si="3" ref="G74:G86">SUM(C74:F74)</f>
        <v>6</v>
      </c>
      <c r="H74" s="3">
        <v>110</v>
      </c>
      <c r="I74" s="3">
        <v>5</v>
      </c>
      <c r="J74" s="84" t="s">
        <v>46</v>
      </c>
      <c r="K74" s="85"/>
    </row>
    <row r="75" spans="1:11" ht="12.75" customHeight="1">
      <c r="A75" s="5">
        <v>2</v>
      </c>
      <c r="B75" s="5" t="s">
        <v>590</v>
      </c>
      <c r="C75" s="4">
        <v>0</v>
      </c>
      <c r="D75" s="5"/>
      <c r="E75" s="5"/>
      <c r="F75" s="5"/>
      <c r="G75" s="5">
        <f t="shared" si="3"/>
        <v>0</v>
      </c>
      <c r="H75" s="24">
        <v>39</v>
      </c>
      <c r="I75" s="24">
        <v>1</v>
      </c>
      <c r="J75" s="25" t="s">
        <v>461</v>
      </c>
      <c r="K75" s="24" t="s">
        <v>13</v>
      </c>
    </row>
    <row r="76" spans="1:11" ht="12.75" customHeight="1">
      <c r="A76" s="5">
        <v>3</v>
      </c>
      <c r="B76" s="5" t="s">
        <v>56</v>
      </c>
      <c r="C76" s="4">
        <v>6</v>
      </c>
      <c r="D76" s="5">
        <v>7</v>
      </c>
      <c r="E76" s="5">
        <v>2</v>
      </c>
      <c r="F76" s="5">
        <v>8</v>
      </c>
      <c r="G76" s="5">
        <f t="shared" si="3"/>
        <v>23</v>
      </c>
      <c r="H76" s="24">
        <v>32</v>
      </c>
      <c r="I76" s="24">
        <v>1</v>
      </c>
      <c r="J76" s="25" t="s">
        <v>474</v>
      </c>
      <c r="K76" s="24" t="s">
        <v>39</v>
      </c>
    </row>
    <row r="77" spans="1:11" ht="12.75" customHeight="1">
      <c r="A77" s="5">
        <v>4</v>
      </c>
      <c r="B77" s="5" t="s">
        <v>592</v>
      </c>
      <c r="C77" s="4">
        <v>2</v>
      </c>
      <c r="D77" s="5">
        <v>8</v>
      </c>
      <c r="E77" s="5">
        <v>6</v>
      </c>
      <c r="F77" s="5">
        <v>9</v>
      </c>
      <c r="G77" s="5">
        <f t="shared" si="3"/>
        <v>25</v>
      </c>
      <c r="H77" s="24">
        <v>23</v>
      </c>
      <c r="I77" s="24">
        <v>2</v>
      </c>
      <c r="J77" s="25" t="s">
        <v>588</v>
      </c>
      <c r="K77" s="24" t="s">
        <v>84</v>
      </c>
    </row>
    <row r="78" spans="1:11" ht="12.75" customHeight="1">
      <c r="A78" s="5">
        <v>5</v>
      </c>
      <c r="B78" s="5" t="s">
        <v>595</v>
      </c>
      <c r="C78" s="4">
        <v>13</v>
      </c>
      <c r="D78" s="5"/>
      <c r="E78" s="5">
        <v>2</v>
      </c>
      <c r="F78" s="5"/>
      <c r="G78" s="5">
        <f t="shared" si="3"/>
        <v>15</v>
      </c>
      <c r="H78" s="24"/>
      <c r="I78" s="24"/>
      <c r="J78" s="25"/>
      <c r="K78" s="24"/>
    </row>
    <row r="79" spans="1:11" ht="12.75" customHeight="1">
      <c r="A79" s="5">
        <v>6</v>
      </c>
      <c r="B79" s="5" t="s">
        <v>214</v>
      </c>
      <c r="C79" s="4">
        <v>48</v>
      </c>
      <c r="D79" s="5">
        <v>8</v>
      </c>
      <c r="E79" s="5">
        <v>10</v>
      </c>
      <c r="F79" s="5">
        <v>5</v>
      </c>
      <c r="G79" s="5">
        <f t="shared" si="3"/>
        <v>71</v>
      </c>
      <c r="H79" s="8"/>
      <c r="I79" s="8"/>
      <c r="J79" s="9"/>
      <c r="K79" s="8"/>
    </row>
    <row r="80" spans="1:11" ht="12.75" customHeight="1">
      <c r="A80" s="5">
        <v>7</v>
      </c>
      <c r="B80" s="5" t="s">
        <v>594</v>
      </c>
      <c r="C80" s="4">
        <v>0</v>
      </c>
      <c r="D80" s="5"/>
      <c r="E80" s="5"/>
      <c r="F80" s="5"/>
      <c r="G80" s="5">
        <f t="shared" si="3"/>
        <v>0</v>
      </c>
      <c r="H80" s="3">
        <f>SUM(H74:H79)</f>
        <v>204</v>
      </c>
      <c r="I80" s="3">
        <f>SUM(I74:I79)</f>
        <v>9</v>
      </c>
      <c r="J80" s="8"/>
      <c r="K80" s="8"/>
    </row>
    <row r="81" spans="1:11" ht="12.75" customHeight="1">
      <c r="A81" s="5">
        <v>8</v>
      </c>
      <c r="B81" s="5" t="s">
        <v>596</v>
      </c>
      <c r="C81" s="4">
        <v>0</v>
      </c>
      <c r="D81" s="5"/>
      <c r="E81" s="5"/>
      <c r="F81" s="5"/>
      <c r="G81" s="5">
        <f t="shared" si="3"/>
        <v>0</v>
      </c>
      <c r="H81" s="7"/>
      <c r="I81" s="7"/>
      <c r="J81" s="8"/>
      <c r="K81" s="8"/>
    </row>
    <row r="82" spans="1:11" ht="12.75" customHeight="1">
      <c r="A82" s="5">
        <v>9</v>
      </c>
      <c r="B82" s="5" t="s">
        <v>593</v>
      </c>
      <c r="C82" s="4">
        <v>0</v>
      </c>
      <c r="D82" s="5"/>
      <c r="E82" s="5"/>
      <c r="F82" s="5"/>
      <c r="G82" s="5">
        <f t="shared" si="3"/>
        <v>0</v>
      </c>
      <c r="H82" s="13"/>
      <c r="I82" s="13"/>
      <c r="J82" s="13"/>
      <c r="K82" s="13"/>
    </row>
    <row r="83" spans="1:11" ht="12.75" customHeight="1">
      <c r="A83" s="5">
        <v>10</v>
      </c>
      <c r="B83" s="5" t="s">
        <v>591</v>
      </c>
      <c r="C83" s="4">
        <v>0</v>
      </c>
      <c r="D83" s="5">
        <v>3</v>
      </c>
      <c r="E83" s="5"/>
      <c r="F83" s="5"/>
      <c r="G83" s="5">
        <f t="shared" si="3"/>
        <v>3</v>
      </c>
      <c r="H83" s="13"/>
      <c r="I83" s="13"/>
      <c r="J83" s="13"/>
      <c r="K83" s="13"/>
    </row>
    <row r="84" spans="1:11" ht="12.75" customHeight="1">
      <c r="A84" s="5">
        <v>11</v>
      </c>
      <c r="B84" s="5" t="s">
        <v>516</v>
      </c>
      <c r="C84" s="4">
        <v>27</v>
      </c>
      <c r="D84" s="5">
        <v>7</v>
      </c>
      <c r="E84" s="5">
        <v>11</v>
      </c>
      <c r="F84" s="5">
        <v>10</v>
      </c>
      <c r="G84" s="5">
        <f t="shared" si="3"/>
        <v>55</v>
      </c>
      <c r="H84" s="13"/>
      <c r="I84" s="13"/>
      <c r="J84" s="13"/>
      <c r="K84" s="13"/>
    </row>
    <row r="85" spans="1:11" ht="12.75" customHeight="1">
      <c r="A85" s="5">
        <v>12</v>
      </c>
      <c r="B85" s="5" t="s">
        <v>338</v>
      </c>
      <c r="C85" s="4">
        <v>0</v>
      </c>
      <c r="D85" s="5"/>
      <c r="E85" s="5"/>
      <c r="F85" s="5"/>
      <c r="G85" s="5">
        <f t="shared" si="3"/>
        <v>0</v>
      </c>
      <c r="H85" s="13"/>
      <c r="I85" s="13"/>
      <c r="J85" s="13"/>
      <c r="K85" s="13"/>
    </row>
    <row r="86" spans="1:11" ht="12.75" customHeight="1">
      <c r="A86" s="13"/>
      <c r="B86" s="1" t="s">
        <v>3</v>
      </c>
      <c r="C86" s="3">
        <f>SUM(C74:C85)</f>
        <v>102</v>
      </c>
      <c r="D86" s="24">
        <f>SUM(D74:D85)</f>
        <v>33</v>
      </c>
      <c r="E86" s="24">
        <f>SUM(E74:E85)</f>
        <v>31</v>
      </c>
      <c r="F86" s="24">
        <f>SUM(F74:F85)</f>
        <v>32</v>
      </c>
      <c r="G86" s="4">
        <f t="shared" si="3"/>
        <v>198</v>
      </c>
      <c r="H86" s="13"/>
      <c r="I86" s="13"/>
      <c r="J86" s="13"/>
      <c r="K86" s="13"/>
    </row>
    <row r="87" spans="1:11" ht="12.75" customHeight="1">
      <c r="A87" s="13"/>
      <c r="B87" s="8"/>
      <c r="C87" s="8"/>
      <c r="D87" s="8"/>
      <c r="E87" s="8"/>
      <c r="F87" s="8"/>
      <c r="G87" s="9"/>
      <c r="H87" s="13"/>
      <c r="I87" s="13"/>
      <c r="J87" s="13"/>
      <c r="K87" s="13"/>
    </row>
    <row r="88" spans="1:11" ht="12.75" customHeight="1">
      <c r="A88" s="13"/>
      <c r="B88" s="8"/>
      <c r="C88" s="8"/>
      <c r="D88" s="8"/>
      <c r="E88" s="8"/>
      <c r="F88" s="8"/>
      <c r="G88" s="9"/>
      <c r="H88" s="13"/>
      <c r="I88" s="13"/>
      <c r="J88" s="13"/>
      <c r="K88" s="13"/>
    </row>
    <row r="89" spans="7:11" ht="12.75">
      <c r="G89" s="13"/>
      <c r="H89" s="13"/>
      <c r="I89" s="13"/>
      <c r="J89" s="13"/>
      <c r="K89" s="13"/>
    </row>
    <row r="90" spans="1:11" ht="12.75">
      <c r="A90" s="53"/>
      <c r="B90" s="53" t="s">
        <v>19</v>
      </c>
      <c r="C90" s="53"/>
      <c r="D90" s="53"/>
      <c r="E90" s="53"/>
      <c r="F90" s="53"/>
      <c r="G90" s="53"/>
      <c r="H90" s="13"/>
      <c r="I90" s="13"/>
      <c r="J90" s="13"/>
      <c r="K90" s="13"/>
    </row>
    <row r="91" spans="1:11" ht="12.75">
      <c r="A91" s="53"/>
      <c r="B91" s="53"/>
      <c r="C91" s="53"/>
      <c r="D91" s="53"/>
      <c r="E91" s="53"/>
      <c r="F91" s="53"/>
      <c r="G91" s="53"/>
      <c r="H91" s="13"/>
      <c r="I91" s="13"/>
      <c r="J91" s="13"/>
      <c r="K91" s="13"/>
    </row>
    <row r="92" spans="1:11" ht="12.75">
      <c r="A92" s="45" t="s">
        <v>29</v>
      </c>
      <c r="B92" s="45" t="s">
        <v>14</v>
      </c>
      <c r="C92" s="45" t="s">
        <v>15</v>
      </c>
      <c r="D92" s="54" t="s">
        <v>6</v>
      </c>
      <c r="E92" s="89" t="s">
        <v>16</v>
      </c>
      <c r="F92" s="90"/>
      <c r="G92" s="55"/>
      <c r="H92" s="22"/>
      <c r="I92" s="22"/>
      <c r="J92" s="8"/>
      <c r="K92" s="13"/>
    </row>
    <row r="93" spans="1:11" ht="12.75">
      <c r="A93" s="45">
        <v>1</v>
      </c>
      <c r="B93" s="45" t="s">
        <v>13</v>
      </c>
      <c r="C93" s="45">
        <v>6</v>
      </c>
      <c r="D93" s="54">
        <v>12</v>
      </c>
      <c r="E93" s="54">
        <v>302</v>
      </c>
      <c r="F93" s="45">
        <v>189</v>
      </c>
      <c r="G93" s="29">
        <f>E93-F93</f>
        <v>113</v>
      </c>
      <c r="H93" s="8"/>
      <c r="I93" s="8"/>
      <c r="J93" s="8"/>
      <c r="K93" s="13"/>
    </row>
    <row r="94" spans="1:11" ht="12.75">
      <c r="A94" s="45">
        <v>2</v>
      </c>
      <c r="B94" s="45" t="s">
        <v>9</v>
      </c>
      <c r="C94" s="45">
        <v>6</v>
      </c>
      <c r="D94" s="54">
        <v>9</v>
      </c>
      <c r="E94" s="54">
        <v>198</v>
      </c>
      <c r="F94" s="45">
        <v>204</v>
      </c>
      <c r="G94" s="29">
        <f>E94-F94</f>
        <v>-6</v>
      </c>
      <c r="H94" s="8"/>
      <c r="I94" s="8"/>
      <c r="J94" s="8"/>
      <c r="K94" s="13"/>
    </row>
    <row r="95" spans="1:11" ht="12.75">
      <c r="A95" s="45">
        <v>3</v>
      </c>
      <c r="B95" s="45" t="s">
        <v>39</v>
      </c>
      <c r="C95" s="45">
        <v>6</v>
      </c>
      <c r="D95" s="54">
        <v>9</v>
      </c>
      <c r="E95" s="54">
        <v>216</v>
      </c>
      <c r="F95" s="45">
        <v>223</v>
      </c>
      <c r="G95" s="29">
        <f>E95-F95</f>
        <v>-7</v>
      </c>
      <c r="H95" s="8"/>
      <c r="I95" s="8"/>
      <c r="J95" s="8"/>
      <c r="K95" s="13"/>
    </row>
    <row r="96" spans="1:11" ht="12.75">
      <c r="A96" s="45">
        <v>4</v>
      </c>
      <c r="B96" s="45" t="s">
        <v>84</v>
      </c>
      <c r="C96" s="45">
        <v>6</v>
      </c>
      <c r="D96" s="54">
        <v>6</v>
      </c>
      <c r="E96" s="54">
        <v>162</v>
      </c>
      <c r="F96" s="45">
        <v>262</v>
      </c>
      <c r="G96" s="29">
        <f>E96-F96</f>
        <v>-100</v>
      </c>
      <c r="H96" s="8"/>
      <c r="I96" s="8"/>
      <c r="J96" s="8"/>
      <c r="K96" s="13"/>
    </row>
    <row r="97" spans="1:11" ht="12.75">
      <c r="A97" s="53"/>
      <c r="B97" s="53"/>
      <c r="C97" s="53"/>
      <c r="D97" s="53"/>
      <c r="E97" s="29">
        <f>SUM(E93:E96)</f>
        <v>878</v>
      </c>
      <c r="F97" s="29">
        <f>SUM(F93:F96)</f>
        <v>878</v>
      </c>
      <c r="G97" s="29"/>
      <c r="H97" s="8"/>
      <c r="I97" s="8"/>
      <c r="J97" s="8"/>
      <c r="K97" s="13"/>
    </row>
    <row r="98" spans="1:10" ht="12.75">
      <c r="A98" s="13"/>
      <c r="B98" s="13"/>
      <c r="C98" s="13"/>
      <c r="D98" s="13"/>
      <c r="E98" s="8"/>
      <c r="F98" s="8"/>
      <c r="G98" s="8"/>
      <c r="H98" s="8"/>
      <c r="I98" s="8"/>
      <c r="J98" s="13"/>
    </row>
    <row r="99" spans="1:10" ht="12.7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9:10" ht="12.75">
      <c r="I100" s="13"/>
      <c r="J100" s="13"/>
    </row>
    <row r="101" spans="1:10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</sheetData>
  <sheetProtection/>
  <mergeCells count="17">
    <mergeCell ref="C46:F46"/>
    <mergeCell ref="J7:K7"/>
    <mergeCell ref="J26:K26"/>
    <mergeCell ref="A4:B5"/>
    <mergeCell ref="A23:B24"/>
    <mergeCell ref="C4:F4"/>
    <mergeCell ref="C23:F23"/>
    <mergeCell ref="J49:K49"/>
    <mergeCell ref="C5:C6"/>
    <mergeCell ref="C24:C25"/>
    <mergeCell ref="E92:F92"/>
    <mergeCell ref="A71:B72"/>
    <mergeCell ref="C72:C73"/>
    <mergeCell ref="J74:K74"/>
    <mergeCell ref="A46:B47"/>
    <mergeCell ref="C47:C48"/>
    <mergeCell ref="C71:F71"/>
  </mergeCells>
  <printOptions/>
  <pageMargins left="0.75" right="0.45" top="0.62" bottom="1" header="0.31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162"/>
  <sheetViews>
    <sheetView zoomScalePageLayoutView="0" workbookViewId="0" topLeftCell="A1">
      <selection activeCell="A150" sqref="A150:G160"/>
    </sheetView>
  </sheetViews>
  <sheetFormatPr defaultColWidth="9.140625" defaultRowHeight="12.75"/>
  <cols>
    <col min="1" max="1" width="6.57421875" style="23" customWidth="1"/>
    <col min="2" max="2" width="24.00390625" style="23" customWidth="1"/>
    <col min="3" max="9" width="8.140625" style="23" customWidth="1"/>
    <col min="10" max="10" width="6.421875" style="23" customWidth="1"/>
    <col min="11" max="11" width="13.57421875" style="23" customWidth="1"/>
    <col min="12" max="12" width="6.8515625" style="23" customWidth="1"/>
    <col min="13" max="13" width="8.140625" style="23" customWidth="1"/>
    <col min="14" max="14" width="20.7109375" style="23" customWidth="1"/>
    <col min="15" max="16384" width="9.140625" style="23" customWidth="1"/>
  </cols>
  <sheetData>
    <row r="3" spans="1:14" ht="12.75">
      <c r="A3" s="86" t="s">
        <v>43</v>
      </c>
      <c r="B3" s="86"/>
      <c r="C3" s="95" t="s">
        <v>2</v>
      </c>
      <c r="D3" s="96"/>
      <c r="E3" s="96"/>
      <c r="F3" s="96"/>
      <c r="G3" s="96"/>
      <c r="H3" s="96"/>
      <c r="I3" s="97"/>
      <c r="J3" s="20"/>
      <c r="K3" s="13"/>
      <c r="L3" s="13"/>
      <c r="M3" s="13"/>
      <c r="N3" s="13"/>
    </row>
    <row r="4" spans="1:14" ht="12.75">
      <c r="A4" s="86"/>
      <c r="B4" s="86"/>
      <c r="C4" s="87" t="s">
        <v>46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20"/>
      <c r="K4" s="13"/>
      <c r="L4" s="13"/>
      <c r="M4" s="13"/>
      <c r="N4" s="13"/>
    </row>
    <row r="5" spans="1:14" ht="12.75">
      <c r="A5" s="5" t="s">
        <v>0</v>
      </c>
      <c r="B5" s="5" t="s">
        <v>1</v>
      </c>
      <c r="C5" s="88"/>
      <c r="D5" s="5" t="s">
        <v>483</v>
      </c>
      <c r="E5" s="5" t="s">
        <v>472</v>
      </c>
      <c r="F5" s="5" t="s">
        <v>474</v>
      </c>
      <c r="G5" s="49" t="s">
        <v>641</v>
      </c>
      <c r="H5" s="5" t="s">
        <v>572</v>
      </c>
      <c r="I5" s="5" t="s">
        <v>588</v>
      </c>
      <c r="J5" s="5" t="s">
        <v>3</v>
      </c>
      <c r="K5" s="1" t="s">
        <v>5</v>
      </c>
      <c r="L5" s="1" t="s">
        <v>6</v>
      </c>
      <c r="M5" s="1" t="s">
        <v>7</v>
      </c>
      <c r="N5" s="1" t="s">
        <v>8</v>
      </c>
    </row>
    <row r="6" spans="1:14" ht="12.75">
      <c r="A6" s="5">
        <v>1</v>
      </c>
      <c r="B6" s="5" t="s">
        <v>339</v>
      </c>
      <c r="C6" s="4">
        <v>6</v>
      </c>
      <c r="D6" s="5"/>
      <c r="E6" s="5"/>
      <c r="F6" s="5"/>
      <c r="G6" s="5">
        <v>2</v>
      </c>
      <c r="H6" s="5">
        <v>1</v>
      </c>
      <c r="I6" s="5"/>
      <c r="J6" s="5">
        <f>SUM(C6:I6)</f>
        <v>9</v>
      </c>
      <c r="K6" s="3">
        <v>175</v>
      </c>
      <c r="L6" s="3">
        <v>9</v>
      </c>
      <c r="M6" s="84" t="s">
        <v>46</v>
      </c>
      <c r="N6" s="85"/>
    </row>
    <row r="7" spans="1:14" ht="12.75">
      <c r="A7" s="5">
        <v>2</v>
      </c>
      <c r="B7" s="5" t="s">
        <v>90</v>
      </c>
      <c r="C7" s="4">
        <v>5</v>
      </c>
      <c r="D7" s="5"/>
      <c r="E7" s="5"/>
      <c r="F7" s="5"/>
      <c r="G7" s="5">
        <v>3</v>
      </c>
      <c r="H7" s="5"/>
      <c r="I7" s="5"/>
      <c r="J7" s="5">
        <f aca="true" t="shared" si="0" ref="J7:J21">SUM(C7:I7)</f>
        <v>8</v>
      </c>
      <c r="K7" s="64">
        <v>83</v>
      </c>
      <c r="L7" s="64">
        <v>1</v>
      </c>
      <c r="M7" s="25" t="s">
        <v>483</v>
      </c>
      <c r="N7" s="64" t="s">
        <v>9</v>
      </c>
    </row>
    <row r="8" spans="1:14" ht="12.75">
      <c r="A8" s="5">
        <v>3</v>
      </c>
      <c r="B8" s="5" t="s">
        <v>91</v>
      </c>
      <c r="C8" s="4">
        <v>62</v>
      </c>
      <c r="D8" s="5">
        <v>4</v>
      </c>
      <c r="E8" s="5">
        <v>9</v>
      </c>
      <c r="F8" s="5">
        <v>4</v>
      </c>
      <c r="G8" s="5">
        <v>10</v>
      </c>
      <c r="H8" s="5"/>
      <c r="I8" s="5">
        <v>2</v>
      </c>
      <c r="J8" s="5">
        <f t="shared" si="0"/>
        <v>91</v>
      </c>
      <c r="K8" s="64">
        <v>41</v>
      </c>
      <c r="L8" s="64">
        <v>1</v>
      </c>
      <c r="M8" s="25" t="s">
        <v>472</v>
      </c>
      <c r="N8" s="64" t="s">
        <v>476</v>
      </c>
    </row>
    <row r="9" spans="1:14" ht="12.75">
      <c r="A9" s="5">
        <v>4</v>
      </c>
      <c r="B9" s="5" t="s">
        <v>76</v>
      </c>
      <c r="C9" s="4">
        <v>2</v>
      </c>
      <c r="D9" s="5"/>
      <c r="E9" s="5"/>
      <c r="F9" s="5"/>
      <c r="G9" s="5"/>
      <c r="H9" s="5"/>
      <c r="I9" s="5"/>
      <c r="J9" s="5">
        <f t="shared" si="0"/>
        <v>2</v>
      </c>
      <c r="K9" s="64">
        <v>22</v>
      </c>
      <c r="L9" s="64">
        <v>1</v>
      </c>
      <c r="M9" s="25" t="s">
        <v>474</v>
      </c>
      <c r="N9" s="64" t="s">
        <v>47</v>
      </c>
    </row>
    <row r="10" spans="1:14" ht="12.75">
      <c r="A10" s="5">
        <v>5</v>
      </c>
      <c r="B10" s="5" t="s">
        <v>77</v>
      </c>
      <c r="C10" s="4">
        <v>27</v>
      </c>
      <c r="D10" s="5">
        <v>4</v>
      </c>
      <c r="E10" s="5">
        <v>12</v>
      </c>
      <c r="F10" s="5">
        <v>12</v>
      </c>
      <c r="G10" s="5"/>
      <c r="H10" s="5"/>
      <c r="I10" s="5">
        <v>8</v>
      </c>
      <c r="J10" s="5">
        <f t="shared" si="0"/>
        <v>63</v>
      </c>
      <c r="K10" s="1">
        <v>24</v>
      </c>
      <c r="L10" s="1">
        <v>2</v>
      </c>
      <c r="M10" s="49" t="s">
        <v>641</v>
      </c>
      <c r="N10" s="1" t="s">
        <v>32</v>
      </c>
    </row>
    <row r="11" spans="1:14" ht="12.75">
      <c r="A11" s="5">
        <v>6</v>
      </c>
      <c r="B11" s="5" t="s">
        <v>75</v>
      </c>
      <c r="C11" s="4">
        <v>8</v>
      </c>
      <c r="D11" s="5">
        <v>2</v>
      </c>
      <c r="E11" s="5"/>
      <c r="F11" s="5"/>
      <c r="G11" s="5">
        <v>8</v>
      </c>
      <c r="H11" s="5">
        <v>2</v>
      </c>
      <c r="I11" s="5"/>
      <c r="J11" s="5">
        <f t="shared" si="0"/>
        <v>20</v>
      </c>
      <c r="K11" s="1">
        <v>25</v>
      </c>
      <c r="L11" s="1">
        <v>1</v>
      </c>
      <c r="M11" s="5" t="s">
        <v>572</v>
      </c>
      <c r="N11" s="1" t="s">
        <v>84</v>
      </c>
    </row>
    <row r="12" spans="1:14" ht="12.75">
      <c r="A12" s="5">
        <v>7</v>
      </c>
      <c r="B12" s="5" t="s">
        <v>231</v>
      </c>
      <c r="C12" s="4">
        <v>12</v>
      </c>
      <c r="D12" s="5">
        <v>2</v>
      </c>
      <c r="E12" s="5"/>
      <c r="F12" s="5"/>
      <c r="G12" s="5">
        <v>8</v>
      </c>
      <c r="H12" s="5"/>
      <c r="I12" s="5"/>
      <c r="J12" s="5">
        <f t="shared" si="0"/>
        <v>22</v>
      </c>
      <c r="K12" s="1">
        <v>44</v>
      </c>
      <c r="L12" s="1">
        <v>1</v>
      </c>
      <c r="M12" s="5" t="s">
        <v>588</v>
      </c>
      <c r="N12" s="1" t="s">
        <v>503</v>
      </c>
    </row>
    <row r="13" spans="1:14" ht="12.75">
      <c r="A13" s="5">
        <v>8</v>
      </c>
      <c r="B13" s="5" t="s">
        <v>340</v>
      </c>
      <c r="C13" s="4">
        <v>0</v>
      </c>
      <c r="D13" s="5"/>
      <c r="E13" s="5"/>
      <c r="F13" s="5"/>
      <c r="G13" s="5"/>
      <c r="H13" s="5"/>
      <c r="I13" s="5"/>
      <c r="J13" s="5">
        <f t="shared" si="0"/>
        <v>0</v>
      </c>
      <c r="K13" s="7"/>
      <c r="L13" s="7"/>
      <c r="M13" s="8"/>
      <c r="N13" s="8"/>
    </row>
    <row r="14" spans="1:14" ht="12.75">
      <c r="A14" s="5">
        <v>9</v>
      </c>
      <c r="B14" s="5" t="s">
        <v>89</v>
      </c>
      <c r="C14" s="4">
        <v>0</v>
      </c>
      <c r="D14" s="5">
        <v>2</v>
      </c>
      <c r="E14" s="5"/>
      <c r="F14" s="5"/>
      <c r="G14" s="5"/>
      <c r="H14" s="5"/>
      <c r="I14" s="5"/>
      <c r="J14" s="5">
        <f t="shared" si="0"/>
        <v>2</v>
      </c>
      <c r="K14" s="3">
        <f>SUM(K6:K13)</f>
        <v>414</v>
      </c>
      <c r="L14" s="3">
        <f>SUM(L6:L13)</f>
        <v>16</v>
      </c>
      <c r="M14" s="13"/>
      <c r="N14" s="13"/>
    </row>
    <row r="15" spans="1:14" ht="12.75">
      <c r="A15" s="5">
        <v>10</v>
      </c>
      <c r="B15" s="5" t="s">
        <v>78</v>
      </c>
      <c r="C15" s="4">
        <v>23</v>
      </c>
      <c r="D15" s="5"/>
      <c r="E15" s="5"/>
      <c r="F15" s="5">
        <v>3</v>
      </c>
      <c r="G15" s="5">
        <v>2</v>
      </c>
      <c r="H15" s="5">
        <v>4</v>
      </c>
      <c r="I15" s="5"/>
      <c r="J15" s="5">
        <f t="shared" si="0"/>
        <v>32</v>
      </c>
      <c r="K15" s="13"/>
      <c r="L15" s="13"/>
      <c r="M15" s="13"/>
      <c r="N15" s="13"/>
    </row>
    <row r="16" spans="1:14" ht="12.75">
      <c r="A16" s="5">
        <v>11</v>
      </c>
      <c r="B16" s="5" t="s">
        <v>341</v>
      </c>
      <c r="C16" s="4">
        <v>5</v>
      </c>
      <c r="D16" s="5"/>
      <c r="E16" s="5">
        <v>2</v>
      </c>
      <c r="F16" s="5"/>
      <c r="G16" s="5">
        <v>5</v>
      </c>
      <c r="H16" s="5"/>
      <c r="I16" s="5"/>
      <c r="J16" s="5">
        <f t="shared" si="0"/>
        <v>12</v>
      </c>
      <c r="K16" s="13"/>
      <c r="L16" s="13"/>
      <c r="M16" s="13"/>
      <c r="N16" s="13"/>
    </row>
    <row r="17" spans="1:14" ht="12.75">
      <c r="A17" s="5">
        <v>12</v>
      </c>
      <c r="B17" s="5" t="s">
        <v>576</v>
      </c>
      <c r="C17" s="4">
        <v>0</v>
      </c>
      <c r="D17" s="5"/>
      <c r="E17" s="5">
        <v>2</v>
      </c>
      <c r="F17" s="5"/>
      <c r="G17" s="5"/>
      <c r="H17" s="5">
        <v>5</v>
      </c>
      <c r="I17" s="5"/>
      <c r="J17" s="5">
        <f t="shared" si="0"/>
        <v>7</v>
      </c>
      <c r="K17" s="13"/>
      <c r="L17" s="13"/>
      <c r="M17" s="13"/>
      <c r="N17" s="13"/>
    </row>
    <row r="18" spans="1:14" ht="12.75">
      <c r="A18" s="5">
        <v>13</v>
      </c>
      <c r="B18" s="5" t="s">
        <v>575</v>
      </c>
      <c r="C18" s="4">
        <v>5</v>
      </c>
      <c r="D18" s="5"/>
      <c r="E18" s="5"/>
      <c r="F18" s="5">
        <v>2</v>
      </c>
      <c r="G18" s="5">
        <v>5</v>
      </c>
      <c r="H18" s="5">
        <v>4</v>
      </c>
      <c r="I18" s="5">
        <v>4</v>
      </c>
      <c r="J18" s="5">
        <f t="shared" si="0"/>
        <v>20</v>
      </c>
      <c r="K18" s="13"/>
      <c r="L18" s="13"/>
      <c r="M18" s="13"/>
      <c r="N18" s="13"/>
    </row>
    <row r="19" spans="1:14" ht="12.75">
      <c r="A19" s="5">
        <v>14</v>
      </c>
      <c r="B19" s="5"/>
      <c r="C19" s="4"/>
      <c r="D19" s="5"/>
      <c r="E19" s="5"/>
      <c r="F19" s="5"/>
      <c r="G19" s="5"/>
      <c r="H19" s="5"/>
      <c r="I19" s="5"/>
      <c r="J19" s="5">
        <f t="shared" si="0"/>
        <v>0</v>
      </c>
      <c r="K19" s="13"/>
      <c r="L19" s="13"/>
      <c r="M19" s="13"/>
      <c r="N19" s="13"/>
    </row>
    <row r="20" spans="1:14" ht="12.75">
      <c r="A20" s="5">
        <v>15</v>
      </c>
      <c r="B20" s="5"/>
      <c r="C20" s="4"/>
      <c r="D20" s="5"/>
      <c r="E20" s="5"/>
      <c r="F20" s="5"/>
      <c r="G20" s="5"/>
      <c r="H20" s="5"/>
      <c r="I20" s="5"/>
      <c r="J20" s="5">
        <f t="shared" si="0"/>
        <v>0</v>
      </c>
      <c r="K20" s="13"/>
      <c r="L20" s="13"/>
      <c r="M20" s="13"/>
      <c r="N20" s="13"/>
    </row>
    <row r="21" spans="1:14" ht="12.75">
      <c r="A21" s="13"/>
      <c r="B21" s="1" t="s">
        <v>3</v>
      </c>
      <c r="C21" s="3">
        <f aca="true" t="shared" si="1" ref="C21:I21">SUM(C6:C20)</f>
        <v>155</v>
      </c>
      <c r="D21" s="64">
        <f t="shared" si="1"/>
        <v>14</v>
      </c>
      <c r="E21" s="64">
        <f t="shared" si="1"/>
        <v>25</v>
      </c>
      <c r="F21" s="64">
        <f t="shared" si="1"/>
        <v>21</v>
      </c>
      <c r="G21" s="1">
        <f t="shared" si="1"/>
        <v>43</v>
      </c>
      <c r="H21" s="1">
        <f t="shared" si="1"/>
        <v>16</v>
      </c>
      <c r="I21" s="1">
        <f t="shared" si="1"/>
        <v>14</v>
      </c>
      <c r="J21" s="4">
        <f t="shared" si="0"/>
        <v>288</v>
      </c>
      <c r="K21" s="13"/>
      <c r="L21" s="13"/>
      <c r="M21" s="13"/>
      <c r="N21" s="13"/>
    </row>
    <row r="22" spans="1:14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.75">
      <c r="A24" s="86" t="s">
        <v>44</v>
      </c>
      <c r="B24" s="86"/>
      <c r="C24" s="95" t="s">
        <v>2</v>
      </c>
      <c r="D24" s="96"/>
      <c r="E24" s="96"/>
      <c r="F24" s="96"/>
      <c r="G24" s="96"/>
      <c r="H24" s="96"/>
      <c r="I24" s="97"/>
      <c r="J24" s="20"/>
      <c r="K24" s="13"/>
      <c r="L24" s="13"/>
      <c r="M24" s="13"/>
      <c r="N24" s="13"/>
    </row>
    <row r="25" spans="1:14" ht="12.75">
      <c r="A25" s="86"/>
      <c r="B25" s="86"/>
      <c r="C25" s="87" t="s">
        <v>46</v>
      </c>
      <c r="D25" s="5">
        <v>1</v>
      </c>
      <c r="E25" s="5">
        <v>2</v>
      </c>
      <c r="F25" s="5">
        <v>3</v>
      </c>
      <c r="G25" s="5">
        <v>4</v>
      </c>
      <c r="H25" s="5">
        <v>5</v>
      </c>
      <c r="I25" s="5">
        <v>6</v>
      </c>
      <c r="J25" s="20"/>
      <c r="K25" s="13"/>
      <c r="L25" s="13"/>
      <c r="M25" s="13"/>
      <c r="N25" s="13"/>
    </row>
    <row r="26" spans="1:14" ht="12.75">
      <c r="A26" s="5" t="s">
        <v>0</v>
      </c>
      <c r="B26" s="5" t="s">
        <v>1</v>
      </c>
      <c r="C26" s="88"/>
      <c r="D26" s="5" t="s">
        <v>483</v>
      </c>
      <c r="E26" s="5" t="s">
        <v>462</v>
      </c>
      <c r="F26" s="49" t="s">
        <v>641</v>
      </c>
      <c r="G26" s="49" t="s">
        <v>641</v>
      </c>
      <c r="H26" s="5" t="s">
        <v>572</v>
      </c>
      <c r="I26" s="5" t="s">
        <v>588</v>
      </c>
      <c r="J26" s="5" t="s">
        <v>3</v>
      </c>
      <c r="K26" s="1" t="s">
        <v>5</v>
      </c>
      <c r="L26" s="1" t="s">
        <v>6</v>
      </c>
      <c r="M26" s="1" t="s">
        <v>7</v>
      </c>
      <c r="N26" s="1" t="s">
        <v>8</v>
      </c>
    </row>
    <row r="27" spans="1:14" ht="12.75">
      <c r="A27" s="5">
        <v>1</v>
      </c>
      <c r="B27" s="5" t="s">
        <v>70</v>
      </c>
      <c r="C27" s="4">
        <v>5</v>
      </c>
      <c r="D27" s="5">
        <v>4</v>
      </c>
      <c r="E27" s="5"/>
      <c r="F27" s="1"/>
      <c r="G27" s="5"/>
      <c r="H27" s="5"/>
      <c r="I27" s="5"/>
      <c r="J27" s="5">
        <f>SUM(C27:I27)</f>
        <v>9</v>
      </c>
      <c r="K27" s="3">
        <v>221</v>
      </c>
      <c r="L27" s="3">
        <v>5</v>
      </c>
      <c r="M27" s="84" t="s">
        <v>46</v>
      </c>
      <c r="N27" s="85"/>
    </row>
    <row r="28" spans="1:14" ht="12.75">
      <c r="A28" s="5">
        <v>2</v>
      </c>
      <c r="B28" s="5" t="s">
        <v>150</v>
      </c>
      <c r="C28" s="4">
        <v>0</v>
      </c>
      <c r="D28" s="5">
        <v>1</v>
      </c>
      <c r="E28" s="5"/>
      <c r="F28" s="1"/>
      <c r="G28" s="5"/>
      <c r="H28" s="5"/>
      <c r="I28" s="5"/>
      <c r="J28" s="5">
        <f aca="true" t="shared" si="2" ref="J28:J38">SUM(C28:I28)</f>
        <v>1</v>
      </c>
      <c r="K28" s="64">
        <v>35</v>
      </c>
      <c r="L28" s="64">
        <v>1</v>
      </c>
      <c r="M28" s="25" t="s">
        <v>483</v>
      </c>
      <c r="N28" s="64" t="s">
        <v>503</v>
      </c>
    </row>
    <row r="29" spans="1:14" ht="12.75">
      <c r="A29" s="5">
        <v>3</v>
      </c>
      <c r="B29" s="5" t="s">
        <v>73</v>
      </c>
      <c r="C29" s="4">
        <v>3</v>
      </c>
      <c r="D29" s="5"/>
      <c r="E29" s="5"/>
      <c r="F29" s="1"/>
      <c r="G29" s="5"/>
      <c r="H29" s="5"/>
      <c r="I29" s="5"/>
      <c r="J29" s="5">
        <f t="shared" si="2"/>
        <v>3</v>
      </c>
      <c r="K29" s="64">
        <v>22</v>
      </c>
      <c r="L29" s="64">
        <v>1</v>
      </c>
      <c r="M29" s="25" t="s">
        <v>462</v>
      </c>
      <c r="N29" s="64" t="s">
        <v>47</v>
      </c>
    </row>
    <row r="30" spans="1:14" ht="12.75">
      <c r="A30" s="5">
        <v>4</v>
      </c>
      <c r="B30" s="12" t="s">
        <v>68</v>
      </c>
      <c r="C30" s="4">
        <v>24</v>
      </c>
      <c r="D30" s="5">
        <v>2</v>
      </c>
      <c r="E30" s="5">
        <v>5</v>
      </c>
      <c r="F30" s="1">
        <v>2</v>
      </c>
      <c r="G30" s="5">
        <v>5</v>
      </c>
      <c r="H30" s="5">
        <v>4</v>
      </c>
      <c r="I30" s="5"/>
      <c r="J30" s="5">
        <f t="shared" si="2"/>
        <v>42</v>
      </c>
      <c r="K30" s="64">
        <v>65</v>
      </c>
      <c r="L30" s="64">
        <v>1</v>
      </c>
      <c r="M30" s="64" t="s">
        <v>641</v>
      </c>
      <c r="N30" s="64" t="s">
        <v>9</v>
      </c>
    </row>
    <row r="31" spans="1:14" ht="12.75">
      <c r="A31" s="5">
        <v>5</v>
      </c>
      <c r="B31" s="5" t="s">
        <v>69</v>
      </c>
      <c r="C31" s="4">
        <v>8</v>
      </c>
      <c r="D31" s="5">
        <v>6</v>
      </c>
      <c r="E31" s="5">
        <v>5</v>
      </c>
      <c r="F31" s="1"/>
      <c r="G31" s="5"/>
      <c r="H31" s="5">
        <v>4</v>
      </c>
      <c r="I31" s="5"/>
      <c r="J31" s="5">
        <f t="shared" si="2"/>
        <v>23</v>
      </c>
      <c r="K31" s="64">
        <v>43</v>
      </c>
      <c r="L31" s="64">
        <v>1</v>
      </c>
      <c r="M31" s="62" t="s">
        <v>641</v>
      </c>
      <c r="N31" s="64" t="s">
        <v>34</v>
      </c>
    </row>
    <row r="32" spans="1:14" ht="12.75">
      <c r="A32" s="5">
        <v>6</v>
      </c>
      <c r="B32" s="1" t="s">
        <v>67</v>
      </c>
      <c r="C32" s="4">
        <v>51</v>
      </c>
      <c r="D32" s="5"/>
      <c r="E32" s="5">
        <v>4</v>
      </c>
      <c r="F32" s="1">
        <v>10</v>
      </c>
      <c r="G32" s="5">
        <v>15</v>
      </c>
      <c r="H32" s="5">
        <v>2</v>
      </c>
      <c r="I32" s="5">
        <v>19</v>
      </c>
      <c r="J32" s="5">
        <f t="shared" si="2"/>
        <v>101</v>
      </c>
      <c r="K32" s="64">
        <v>38</v>
      </c>
      <c r="L32" s="64">
        <v>1</v>
      </c>
      <c r="M32" s="25" t="s">
        <v>572</v>
      </c>
      <c r="N32" s="64" t="s">
        <v>84</v>
      </c>
    </row>
    <row r="33" spans="1:14" ht="12.75">
      <c r="A33" s="5">
        <v>7</v>
      </c>
      <c r="B33" s="5" t="s">
        <v>71</v>
      </c>
      <c r="C33" s="4">
        <v>0</v>
      </c>
      <c r="D33" s="5">
        <v>1</v>
      </c>
      <c r="E33" s="5"/>
      <c r="F33" s="1"/>
      <c r="G33" s="5"/>
      <c r="H33" s="5"/>
      <c r="I33" s="5"/>
      <c r="J33" s="5">
        <f t="shared" si="2"/>
        <v>1</v>
      </c>
      <c r="K33" s="64">
        <v>37</v>
      </c>
      <c r="L33" s="64">
        <v>1</v>
      </c>
      <c r="M33" s="25" t="s">
        <v>588</v>
      </c>
      <c r="N33" s="64" t="s">
        <v>476</v>
      </c>
    </row>
    <row r="34" spans="1:14" ht="12.75">
      <c r="A34" s="5">
        <v>8</v>
      </c>
      <c r="B34" s="1" t="s">
        <v>72</v>
      </c>
      <c r="C34" s="4">
        <v>4</v>
      </c>
      <c r="D34" s="5"/>
      <c r="E34" s="5"/>
      <c r="F34" s="1">
        <v>3</v>
      </c>
      <c r="G34" s="5">
        <v>2</v>
      </c>
      <c r="H34" s="5">
        <v>6</v>
      </c>
      <c r="I34" s="5">
        <v>6</v>
      </c>
      <c r="J34" s="5">
        <f t="shared" si="2"/>
        <v>21</v>
      </c>
      <c r="K34" s="7"/>
      <c r="L34" s="7"/>
      <c r="M34" s="8"/>
      <c r="N34" s="8"/>
    </row>
    <row r="35" spans="1:14" ht="12.75">
      <c r="A35" s="5">
        <v>9</v>
      </c>
      <c r="B35" s="1" t="s">
        <v>342</v>
      </c>
      <c r="C35" s="4">
        <v>0</v>
      </c>
      <c r="D35" s="5"/>
      <c r="E35" s="5"/>
      <c r="F35" s="1"/>
      <c r="G35" s="5"/>
      <c r="H35" s="5"/>
      <c r="I35" s="5"/>
      <c r="J35" s="5">
        <f t="shared" si="2"/>
        <v>0</v>
      </c>
      <c r="K35" s="3">
        <f>SUM(K27:K34)</f>
        <v>461</v>
      </c>
      <c r="L35" s="3">
        <f>SUM(L27:L34)</f>
        <v>11</v>
      </c>
      <c r="M35" s="8"/>
      <c r="N35" s="8"/>
    </row>
    <row r="36" spans="1:14" ht="12.75">
      <c r="A36" s="5">
        <v>10</v>
      </c>
      <c r="B36" s="5" t="s">
        <v>74</v>
      </c>
      <c r="C36" s="4">
        <v>0</v>
      </c>
      <c r="D36" s="5"/>
      <c r="E36" s="5"/>
      <c r="F36" s="1"/>
      <c r="G36" s="5"/>
      <c r="H36" s="5"/>
      <c r="I36" s="5"/>
      <c r="J36" s="5">
        <f t="shared" si="2"/>
        <v>0</v>
      </c>
      <c r="K36" s="13"/>
      <c r="L36" s="13"/>
      <c r="M36" s="13"/>
      <c r="N36" s="13"/>
    </row>
    <row r="37" spans="1:14" ht="12.75">
      <c r="A37" s="5">
        <v>11</v>
      </c>
      <c r="B37" s="11" t="s">
        <v>343</v>
      </c>
      <c r="C37" s="4">
        <v>10</v>
      </c>
      <c r="D37" s="5">
        <v>2</v>
      </c>
      <c r="E37" s="5">
        <v>6</v>
      </c>
      <c r="F37" s="1"/>
      <c r="G37" s="5">
        <v>2</v>
      </c>
      <c r="H37" s="5">
        <v>8</v>
      </c>
      <c r="I37" s="5"/>
      <c r="J37" s="5">
        <f t="shared" si="2"/>
        <v>28</v>
      </c>
      <c r="K37" s="13"/>
      <c r="L37" s="13"/>
      <c r="M37" s="13"/>
      <c r="N37" s="13"/>
    </row>
    <row r="38" spans="1:14" ht="12.75">
      <c r="A38" s="13"/>
      <c r="B38" s="1" t="s">
        <v>3</v>
      </c>
      <c r="C38" s="3">
        <f aca="true" t="shared" si="3" ref="C38:I38">SUM(C27:C37)</f>
        <v>105</v>
      </c>
      <c r="D38" s="64">
        <f t="shared" si="3"/>
        <v>16</v>
      </c>
      <c r="E38" s="64">
        <f t="shared" si="3"/>
        <v>20</v>
      </c>
      <c r="F38" s="64">
        <f t="shared" si="3"/>
        <v>15</v>
      </c>
      <c r="G38" s="64">
        <f t="shared" si="3"/>
        <v>24</v>
      </c>
      <c r="H38" s="64">
        <f t="shared" si="3"/>
        <v>24</v>
      </c>
      <c r="I38" s="64">
        <f t="shared" si="3"/>
        <v>25</v>
      </c>
      <c r="J38" s="4">
        <f t="shared" si="2"/>
        <v>229</v>
      </c>
      <c r="K38" s="13"/>
      <c r="L38" s="13"/>
      <c r="M38" s="13"/>
      <c r="N38" s="13"/>
    </row>
    <row r="39" spans="1:1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13"/>
      <c r="B40" s="8"/>
      <c r="C40" s="7"/>
      <c r="D40" s="8"/>
      <c r="E40" s="8"/>
      <c r="F40" s="8"/>
      <c r="G40" s="8"/>
      <c r="H40" s="8"/>
      <c r="I40" s="8"/>
      <c r="J40" s="6"/>
      <c r="K40" s="13"/>
      <c r="L40" s="13"/>
      <c r="M40" s="13"/>
      <c r="N40" s="13"/>
    </row>
    <row r="41" spans="1:14" ht="12.75">
      <c r="A41" s="13"/>
      <c r="B41" s="8"/>
      <c r="C41" s="7"/>
      <c r="D41" s="8"/>
      <c r="E41" s="8"/>
      <c r="F41" s="8"/>
      <c r="G41" s="8"/>
      <c r="H41" s="8"/>
      <c r="I41" s="8"/>
      <c r="J41" s="6"/>
      <c r="K41" s="13"/>
      <c r="L41" s="13"/>
      <c r="M41" s="13"/>
      <c r="N41" s="13"/>
    </row>
    <row r="42" spans="1:14" ht="12.75">
      <c r="A42" s="86" t="s">
        <v>9</v>
      </c>
      <c r="B42" s="86"/>
      <c r="C42" s="95" t="s">
        <v>2</v>
      </c>
      <c r="D42" s="96"/>
      <c r="E42" s="96"/>
      <c r="F42" s="96"/>
      <c r="G42" s="96"/>
      <c r="H42" s="96"/>
      <c r="I42" s="97"/>
      <c r="J42" s="20"/>
      <c r="K42" s="13"/>
      <c r="L42" s="13"/>
      <c r="M42" s="13"/>
      <c r="N42" s="13"/>
    </row>
    <row r="43" spans="1:14" ht="12.75">
      <c r="A43" s="86"/>
      <c r="B43" s="86"/>
      <c r="C43" s="87" t="s">
        <v>46</v>
      </c>
      <c r="D43" s="5">
        <v>1</v>
      </c>
      <c r="E43" s="5">
        <v>2</v>
      </c>
      <c r="F43" s="5">
        <v>3</v>
      </c>
      <c r="G43" s="5">
        <v>4</v>
      </c>
      <c r="H43" s="5">
        <v>5</v>
      </c>
      <c r="I43" s="5">
        <v>6</v>
      </c>
      <c r="J43" s="20"/>
      <c r="K43" s="13"/>
      <c r="L43" s="13"/>
      <c r="M43" s="13"/>
      <c r="N43" s="13"/>
    </row>
    <row r="44" spans="1:14" ht="12.75">
      <c r="A44" s="5" t="s">
        <v>0</v>
      </c>
      <c r="B44" s="5" t="s">
        <v>1</v>
      </c>
      <c r="C44" s="88"/>
      <c r="D44" s="5" t="s">
        <v>501</v>
      </c>
      <c r="E44" s="5" t="s">
        <v>461</v>
      </c>
      <c r="F44" s="5" t="s">
        <v>483</v>
      </c>
      <c r="G44" s="5" t="s">
        <v>486</v>
      </c>
      <c r="H44" s="49" t="s">
        <v>641</v>
      </c>
      <c r="I44" s="5" t="s">
        <v>571</v>
      </c>
      <c r="J44" s="5" t="s">
        <v>3</v>
      </c>
      <c r="K44" s="1" t="s">
        <v>5</v>
      </c>
      <c r="L44" s="1" t="s">
        <v>6</v>
      </c>
      <c r="M44" s="1" t="s">
        <v>7</v>
      </c>
      <c r="N44" s="1" t="s">
        <v>8</v>
      </c>
    </row>
    <row r="45" spans="1:14" ht="12.75">
      <c r="A45" s="5">
        <v>1</v>
      </c>
      <c r="B45" s="5" t="s">
        <v>344</v>
      </c>
      <c r="C45" s="4">
        <v>32</v>
      </c>
      <c r="D45" s="5"/>
      <c r="E45" s="5"/>
      <c r="F45" s="5"/>
      <c r="G45" s="5"/>
      <c r="H45" s="1">
        <v>2</v>
      </c>
      <c r="I45" s="5"/>
      <c r="J45" s="5">
        <f aca="true" t="shared" si="4" ref="J45:J59">SUM(C45:I45)</f>
        <v>34</v>
      </c>
      <c r="K45" s="3">
        <v>116</v>
      </c>
      <c r="L45" s="3">
        <v>12</v>
      </c>
      <c r="M45" s="84" t="s">
        <v>46</v>
      </c>
      <c r="N45" s="85"/>
    </row>
    <row r="46" spans="1:14" ht="12.75">
      <c r="A46" s="5">
        <v>2</v>
      </c>
      <c r="B46" s="5" t="s">
        <v>170</v>
      </c>
      <c r="C46" s="4">
        <v>16</v>
      </c>
      <c r="D46" s="5">
        <v>2</v>
      </c>
      <c r="E46" s="5"/>
      <c r="F46" s="5">
        <v>4</v>
      </c>
      <c r="G46" s="5">
        <v>2</v>
      </c>
      <c r="H46" s="1">
        <v>2</v>
      </c>
      <c r="I46" s="5">
        <v>2</v>
      </c>
      <c r="J46" s="5">
        <f t="shared" si="4"/>
        <v>28</v>
      </c>
      <c r="K46" s="64">
        <v>14</v>
      </c>
      <c r="L46" s="64">
        <v>2</v>
      </c>
      <c r="M46" s="25" t="s">
        <v>501</v>
      </c>
      <c r="N46" s="64" t="s">
        <v>84</v>
      </c>
    </row>
    <row r="47" spans="1:14" ht="12.75">
      <c r="A47" s="5">
        <v>3</v>
      </c>
      <c r="B47" s="5" t="s">
        <v>133</v>
      </c>
      <c r="C47" s="4">
        <v>23</v>
      </c>
      <c r="D47" s="5">
        <v>8</v>
      </c>
      <c r="E47" s="5">
        <v>4</v>
      </c>
      <c r="F47" s="5">
        <v>8</v>
      </c>
      <c r="G47" s="5"/>
      <c r="H47" s="1"/>
      <c r="I47" s="5">
        <v>8</v>
      </c>
      <c r="J47" s="5">
        <f t="shared" si="4"/>
        <v>51</v>
      </c>
      <c r="K47" s="64">
        <v>28</v>
      </c>
      <c r="L47" s="64">
        <v>2</v>
      </c>
      <c r="M47" s="25" t="s">
        <v>461</v>
      </c>
      <c r="N47" s="64" t="s">
        <v>476</v>
      </c>
    </row>
    <row r="48" spans="1:14" ht="12.75">
      <c r="A48" s="5">
        <v>4</v>
      </c>
      <c r="B48" s="12" t="s">
        <v>132</v>
      </c>
      <c r="C48" s="4">
        <v>41</v>
      </c>
      <c r="D48" s="5">
        <v>12</v>
      </c>
      <c r="E48" s="5">
        <v>14</v>
      </c>
      <c r="F48" s="5">
        <v>15</v>
      </c>
      <c r="G48" s="5">
        <v>2</v>
      </c>
      <c r="H48" s="1">
        <v>10</v>
      </c>
      <c r="I48" s="5">
        <v>22</v>
      </c>
      <c r="J48" s="5">
        <f t="shared" si="4"/>
        <v>116</v>
      </c>
      <c r="K48" s="64">
        <v>14</v>
      </c>
      <c r="L48" s="64">
        <v>2</v>
      </c>
      <c r="M48" s="25" t="s">
        <v>483</v>
      </c>
      <c r="N48" s="64" t="s">
        <v>34</v>
      </c>
    </row>
    <row r="49" spans="1:14" ht="12.75">
      <c r="A49" s="5">
        <v>5</v>
      </c>
      <c r="B49" s="5" t="s">
        <v>171</v>
      </c>
      <c r="C49" s="4">
        <v>29</v>
      </c>
      <c r="D49" s="5">
        <v>10</v>
      </c>
      <c r="E49" s="5">
        <v>12</v>
      </c>
      <c r="F49" s="5">
        <v>24</v>
      </c>
      <c r="G49" s="5">
        <v>9</v>
      </c>
      <c r="H49" s="1"/>
      <c r="I49" s="5">
        <v>8</v>
      </c>
      <c r="J49" s="5">
        <f t="shared" si="4"/>
        <v>92</v>
      </c>
      <c r="K49" s="64">
        <v>23</v>
      </c>
      <c r="L49" s="64">
        <v>2</v>
      </c>
      <c r="M49" s="25" t="s">
        <v>486</v>
      </c>
      <c r="N49" s="64" t="s">
        <v>503</v>
      </c>
    </row>
    <row r="50" spans="1:14" ht="12.75">
      <c r="A50" s="5">
        <v>6</v>
      </c>
      <c r="B50" s="1" t="s">
        <v>345</v>
      </c>
      <c r="C50" s="4">
        <v>0</v>
      </c>
      <c r="D50" s="5"/>
      <c r="E50" s="5"/>
      <c r="F50" s="5"/>
      <c r="G50" s="5"/>
      <c r="H50" s="1"/>
      <c r="I50" s="5"/>
      <c r="J50" s="5">
        <f t="shared" si="4"/>
        <v>0</v>
      </c>
      <c r="K50" s="64">
        <v>15</v>
      </c>
      <c r="L50" s="64">
        <v>2</v>
      </c>
      <c r="M50" s="64" t="s">
        <v>641</v>
      </c>
      <c r="N50" s="64" t="s">
        <v>32</v>
      </c>
    </row>
    <row r="51" spans="1:14" ht="12.75">
      <c r="A51" s="5">
        <v>7</v>
      </c>
      <c r="B51" s="1" t="s">
        <v>175</v>
      </c>
      <c r="C51" s="4">
        <v>0</v>
      </c>
      <c r="D51" s="5">
        <v>4</v>
      </c>
      <c r="E51" s="5"/>
      <c r="F51" s="5">
        <v>2</v>
      </c>
      <c r="G51" s="5"/>
      <c r="H51" s="1">
        <v>3</v>
      </c>
      <c r="I51" s="5"/>
      <c r="J51" s="5">
        <f t="shared" si="4"/>
        <v>9</v>
      </c>
      <c r="K51" s="64">
        <v>27</v>
      </c>
      <c r="L51" s="64">
        <v>2</v>
      </c>
      <c r="M51" s="25" t="s">
        <v>571</v>
      </c>
      <c r="N51" s="64" t="s">
        <v>47</v>
      </c>
    </row>
    <row r="52" spans="1:14" ht="12.75">
      <c r="A52" s="5">
        <v>8</v>
      </c>
      <c r="B52" s="5" t="s">
        <v>97</v>
      </c>
      <c r="C52" s="4">
        <v>121</v>
      </c>
      <c r="D52" s="5">
        <v>6</v>
      </c>
      <c r="E52" s="5"/>
      <c r="F52" s="5">
        <v>14</v>
      </c>
      <c r="G52" s="5">
        <v>2</v>
      </c>
      <c r="H52" s="1">
        <v>11</v>
      </c>
      <c r="I52" s="5">
        <v>18</v>
      </c>
      <c r="J52" s="5">
        <f t="shared" si="4"/>
        <v>172</v>
      </c>
      <c r="K52" s="7"/>
      <c r="L52" s="7"/>
      <c r="M52" s="8"/>
      <c r="N52" s="8"/>
    </row>
    <row r="53" spans="1:14" ht="12.75">
      <c r="A53" s="5">
        <v>9</v>
      </c>
      <c r="B53" s="1" t="s">
        <v>173</v>
      </c>
      <c r="C53" s="4">
        <v>10</v>
      </c>
      <c r="D53" s="5">
        <v>6</v>
      </c>
      <c r="E53" s="5">
        <v>4</v>
      </c>
      <c r="F53" s="5">
        <v>4</v>
      </c>
      <c r="G53" s="5"/>
      <c r="H53" s="1"/>
      <c r="I53" s="5"/>
      <c r="J53" s="5">
        <f t="shared" si="4"/>
        <v>24</v>
      </c>
      <c r="K53" s="3">
        <f>SUM(K45:K52)</f>
        <v>237</v>
      </c>
      <c r="L53" s="3">
        <f>SUM(L45:L52)</f>
        <v>24</v>
      </c>
      <c r="M53" s="8"/>
      <c r="N53" s="8"/>
    </row>
    <row r="54" spans="1:14" ht="12.75">
      <c r="A54" s="5">
        <v>10</v>
      </c>
      <c r="B54" s="1" t="s">
        <v>174</v>
      </c>
      <c r="C54" s="4">
        <v>4</v>
      </c>
      <c r="D54" s="5">
        <v>4</v>
      </c>
      <c r="E54" s="5"/>
      <c r="F54" s="5"/>
      <c r="G54" s="5">
        <v>3</v>
      </c>
      <c r="H54" s="1"/>
      <c r="I54" s="5">
        <v>4</v>
      </c>
      <c r="J54" s="5">
        <f t="shared" si="4"/>
        <v>15</v>
      </c>
      <c r="K54" s="13"/>
      <c r="L54" s="13"/>
      <c r="M54" s="13"/>
      <c r="N54" s="13"/>
    </row>
    <row r="55" spans="1:14" ht="12.75">
      <c r="A55" s="5">
        <v>11</v>
      </c>
      <c r="B55" s="5" t="s">
        <v>346</v>
      </c>
      <c r="C55" s="4">
        <v>9</v>
      </c>
      <c r="D55" s="5"/>
      <c r="E55" s="5">
        <v>9</v>
      </c>
      <c r="F55" s="5">
        <v>2</v>
      </c>
      <c r="G55" s="5"/>
      <c r="H55" s="1">
        <v>8</v>
      </c>
      <c r="I55" s="5"/>
      <c r="J55" s="5">
        <f t="shared" si="4"/>
        <v>28</v>
      </c>
      <c r="K55" s="13"/>
      <c r="L55" s="13"/>
      <c r="M55" s="13"/>
      <c r="N55" s="13"/>
    </row>
    <row r="56" spans="1:14" ht="12.75">
      <c r="A56" s="5">
        <v>12</v>
      </c>
      <c r="B56" s="11" t="s">
        <v>176</v>
      </c>
      <c r="C56" s="4">
        <v>30</v>
      </c>
      <c r="D56" s="5">
        <v>10</v>
      </c>
      <c r="E56" s="5">
        <v>15</v>
      </c>
      <c r="F56" s="5">
        <v>2</v>
      </c>
      <c r="G56" s="5">
        <v>6</v>
      </c>
      <c r="H56" s="1">
        <v>18</v>
      </c>
      <c r="I56" s="5">
        <v>18</v>
      </c>
      <c r="J56" s="5">
        <f t="shared" si="4"/>
        <v>99</v>
      </c>
      <c r="K56" s="13"/>
      <c r="L56" s="13"/>
      <c r="M56" s="13"/>
      <c r="N56" s="13"/>
    </row>
    <row r="57" spans="1:14" ht="12.75">
      <c r="A57" s="5">
        <v>13</v>
      </c>
      <c r="B57" s="11" t="s">
        <v>215</v>
      </c>
      <c r="C57" s="4">
        <v>6</v>
      </c>
      <c r="D57" s="5">
        <v>3</v>
      </c>
      <c r="E57" s="5">
        <v>4</v>
      </c>
      <c r="F57" s="5">
        <v>8</v>
      </c>
      <c r="G57" s="5">
        <v>7</v>
      </c>
      <c r="H57" s="1">
        <v>11</v>
      </c>
      <c r="I57" s="5">
        <v>2</v>
      </c>
      <c r="J57" s="5">
        <f t="shared" si="4"/>
        <v>41</v>
      </c>
      <c r="K57" s="13"/>
      <c r="L57" s="13"/>
      <c r="M57" s="13"/>
      <c r="N57" s="13"/>
    </row>
    <row r="58" spans="1:14" ht="12.75">
      <c r="A58" s="5">
        <v>14</v>
      </c>
      <c r="B58" s="5"/>
      <c r="C58" s="4"/>
      <c r="D58" s="5"/>
      <c r="E58" s="5"/>
      <c r="F58" s="5"/>
      <c r="G58" s="5"/>
      <c r="H58" s="5"/>
      <c r="I58" s="5"/>
      <c r="J58" s="5">
        <f t="shared" si="4"/>
        <v>0</v>
      </c>
      <c r="K58" s="13"/>
      <c r="L58" s="13"/>
      <c r="M58" s="13"/>
      <c r="N58" s="13"/>
    </row>
    <row r="59" spans="1:14" ht="12.75">
      <c r="A59" s="13"/>
      <c r="B59" s="1" t="s">
        <v>3</v>
      </c>
      <c r="C59" s="3">
        <f aca="true" t="shared" si="5" ref="C59:I59">SUM(C45:C58)</f>
        <v>321</v>
      </c>
      <c r="D59" s="64">
        <f t="shared" si="5"/>
        <v>65</v>
      </c>
      <c r="E59" s="64">
        <f t="shared" si="5"/>
        <v>62</v>
      </c>
      <c r="F59" s="64">
        <f t="shared" si="5"/>
        <v>83</v>
      </c>
      <c r="G59" s="64">
        <f t="shared" si="5"/>
        <v>31</v>
      </c>
      <c r="H59" s="64">
        <f t="shared" si="5"/>
        <v>65</v>
      </c>
      <c r="I59" s="64">
        <f t="shared" si="5"/>
        <v>82</v>
      </c>
      <c r="J59" s="4">
        <f t="shared" si="4"/>
        <v>709</v>
      </c>
      <c r="K59" s="13"/>
      <c r="L59" s="13"/>
      <c r="M59" s="13"/>
      <c r="N59" s="13"/>
    </row>
    <row r="60" spans="1:14" ht="12.75">
      <c r="A60" s="13"/>
      <c r="B60" s="8"/>
      <c r="C60" s="7"/>
      <c r="D60" s="8"/>
      <c r="E60" s="8"/>
      <c r="F60" s="8"/>
      <c r="G60" s="8"/>
      <c r="H60" s="8"/>
      <c r="I60" s="8"/>
      <c r="J60" s="6"/>
      <c r="K60" s="13"/>
      <c r="L60" s="13"/>
      <c r="M60" s="13"/>
      <c r="N60" s="13"/>
    </row>
    <row r="61" spans="1:14" ht="12.75">
      <c r="A61" s="13"/>
      <c r="B61" s="8"/>
      <c r="C61" s="7"/>
      <c r="D61" s="8"/>
      <c r="E61" s="8"/>
      <c r="F61" s="8"/>
      <c r="G61" s="8"/>
      <c r="H61" s="8"/>
      <c r="I61" s="8"/>
      <c r="J61" s="6"/>
      <c r="K61" s="13"/>
      <c r="L61" s="13"/>
      <c r="M61" s="13"/>
      <c r="N61" s="13"/>
    </row>
    <row r="62" spans="1:14" ht="12.75">
      <c r="A62" s="86" t="s">
        <v>79</v>
      </c>
      <c r="B62" s="86"/>
      <c r="C62" s="95" t="s">
        <v>2</v>
      </c>
      <c r="D62" s="96"/>
      <c r="E62" s="96"/>
      <c r="F62" s="96"/>
      <c r="G62" s="96"/>
      <c r="H62" s="96"/>
      <c r="I62" s="97"/>
      <c r="J62" s="20"/>
      <c r="K62" s="13"/>
      <c r="L62" s="13"/>
      <c r="M62" s="13"/>
      <c r="N62" s="13"/>
    </row>
    <row r="63" spans="1:14" ht="12.75">
      <c r="A63" s="86"/>
      <c r="B63" s="86"/>
      <c r="C63" s="87" t="s">
        <v>46</v>
      </c>
      <c r="D63" s="5">
        <v>1</v>
      </c>
      <c r="E63" s="5">
        <v>2</v>
      </c>
      <c r="F63" s="5">
        <v>3</v>
      </c>
      <c r="G63" s="5">
        <v>4</v>
      </c>
      <c r="H63" s="5">
        <v>5</v>
      </c>
      <c r="I63" s="5">
        <v>6</v>
      </c>
      <c r="J63" s="20"/>
      <c r="K63" s="13"/>
      <c r="L63" s="13"/>
      <c r="M63" s="13"/>
      <c r="N63" s="13"/>
    </row>
    <row r="64" spans="1:14" ht="12.75">
      <c r="A64" s="5" t="s">
        <v>0</v>
      </c>
      <c r="B64" s="5" t="s">
        <v>1</v>
      </c>
      <c r="C64" s="88"/>
      <c r="D64" s="5" t="s">
        <v>483</v>
      </c>
      <c r="E64" s="5" t="s">
        <v>486</v>
      </c>
      <c r="F64" s="5" t="s">
        <v>472</v>
      </c>
      <c r="G64" s="5" t="s">
        <v>505</v>
      </c>
      <c r="H64" s="5" t="s">
        <v>571</v>
      </c>
      <c r="I64" s="5" t="s">
        <v>588</v>
      </c>
      <c r="J64" s="5" t="s">
        <v>3</v>
      </c>
      <c r="K64" s="1" t="s">
        <v>5</v>
      </c>
      <c r="L64" s="1" t="s">
        <v>6</v>
      </c>
      <c r="M64" s="1" t="s">
        <v>7</v>
      </c>
      <c r="N64" s="1" t="s">
        <v>8</v>
      </c>
    </row>
    <row r="65" spans="1:14" ht="12.75">
      <c r="A65" s="5">
        <v>1</v>
      </c>
      <c r="B65" s="5" t="s">
        <v>347</v>
      </c>
      <c r="C65" s="4">
        <v>65</v>
      </c>
      <c r="D65" s="5"/>
      <c r="E65" s="5">
        <v>8</v>
      </c>
      <c r="F65" s="5">
        <v>9</v>
      </c>
      <c r="G65" s="5">
        <v>10</v>
      </c>
      <c r="H65" s="5">
        <v>11</v>
      </c>
      <c r="I65" s="5"/>
      <c r="J65" s="5">
        <f>SUM(C65:I65)</f>
        <v>103</v>
      </c>
      <c r="K65" s="3">
        <v>106</v>
      </c>
      <c r="L65" s="3">
        <v>10</v>
      </c>
      <c r="M65" s="84" t="s">
        <v>46</v>
      </c>
      <c r="N65" s="85"/>
    </row>
    <row r="66" spans="1:14" ht="12.75">
      <c r="A66" s="5">
        <v>2</v>
      </c>
      <c r="B66" s="5" t="s">
        <v>248</v>
      </c>
      <c r="C66" s="4">
        <v>4</v>
      </c>
      <c r="D66" s="5">
        <v>9</v>
      </c>
      <c r="E66" s="5">
        <v>2</v>
      </c>
      <c r="F66" s="5"/>
      <c r="G66" s="5">
        <v>1</v>
      </c>
      <c r="H66" s="5"/>
      <c r="I66" s="5"/>
      <c r="J66" s="5">
        <f aca="true" t="shared" si="6" ref="J66:J79">SUM(C66:I66)</f>
        <v>16</v>
      </c>
      <c r="K66" s="64">
        <v>16</v>
      </c>
      <c r="L66" s="64">
        <v>2</v>
      </c>
      <c r="M66" s="25" t="s">
        <v>483</v>
      </c>
      <c r="N66" s="64" t="s">
        <v>32</v>
      </c>
    </row>
    <row r="67" spans="1:14" ht="12.75">
      <c r="A67" s="5">
        <v>3</v>
      </c>
      <c r="B67" s="5" t="s">
        <v>81</v>
      </c>
      <c r="C67" s="4">
        <v>20</v>
      </c>
      <c r="D67" s="5">
        <v>2</v>
      </c>
      <c r="E67" s="5">
        <v>2</v>
      </c>
      <c r="F67" s="5">
        <v>8</v>
      </c>
      <c r="G67" s="5"/>
      <c r="H67" s="5">
        <v>5</v>
      </c>
      <c r="I67" s="5"/>
      <c r="J67" s="5">
        <f t="shared" si="6"/>
        <v>37</v>
      </c>
      <c r="K67" s="64">
        <v>31</v>
      </c>
      <c r="L67" s="64">
        <v>1</v>
      </c>
      <c r="M67" s="25" t="s">
        <v>486</v>
      </c>
      <c r="N67" s="64" t="s">
        <v>9</v>
      </c>
    </row>
    <row r="68" spans="1:14" ht="12.75">
      <c r="A68" s="5">
        <v>4</v>
      </c>
      <c r="B68" s="12" t="s">
        <v>229</v>
      </c>
      <c r="C68" s="4">
        <v>10</v>
      </c>
      <c r="D68" s="5">
        <v>2</v>
      </c>
      <c r="E68" s="5">
        <v>2</v>
      </c>
      <c r="F68" s="5"/>
      <c r="G68" s="5">
        <v>6</v>
      </c>
      <c r="H68" s="5">
        <v>8</v>
      </c>
      <c r="I68" s="5">
        <v>8</v>
      </c>
      <c r="J68" s="5">
        <f t="shared" si="6"/>
        <v>36</v>
      </c>
      <c r="K68" s="64">
        <v>17</v>
      </c>
      <c r="L68" s="64">
        <v>2</v>
      </c>
      <c r="M68" s="25" t="s">
        <v>472</v>
      </c>
      <c r="N68" s="64" t="s">
        <v>84</v>
      </c>
    </row>
    <row r="69" spans="1:14" ht="12.75">
      <c r="A69" s="5">
        <v>5</v>
      </c>
      <c r="B69" s="5" t="s">
        <v>246</v>
      </c>
      <c r="C69" s="4">
        <v>5</v>
      </c>
      <c r="D69" s="5">
        <v>4</v>
      </c>
      <c r="E69" s="5">
        <v>2</v>
      </c>
      <c r="F69" s="5"/>
      <c r="G69" s="5"/>
      <c r="H69" s="5">
        <v>2</v>
      </c>
      <c r="I69" s="5">
        <v>2</v>
      </c>
      <c r="J69" s="5">
        <f t="shared" si="6"/>
        <v>15</v>
      </c>
      <c r="K69" s="64">
        <v>28</v>
      </c>
      <c r="L69" s="64">
        <v>2</v>
      </c>
      <c r="M69" s="25" t="s">
        <v>505</v>
      </c>
      <c r="N69" s="64" t="s">
        <v>47</v>
      </c>
    </row>
    <row r="70" spans="1:14" ht="12.75">
      <c r="A70" s="5">
        <v>6</v>
      </c>
      <c r="B70" s="1" t="s">
        <v>228</v>
      </c>
      <c r="C70" s="4">
        <v>0</v>
      </c>
      <c r="D70" s="5">
        <v>2</v>
      </c>
      <c r="E70" s="5"/>
      <c r="F70" s="5"/>
      <c r="G70" s="5"/>
      <c r="H70" s="5"/>
      <c r="I70" s="5"/>
      <c r="J70" s="5">
        <f t="shared" si="6"/>
        <v>2</v>
      </c>
      <c r="K70" s="64">
        <v>20</v>
      </c>
      <c r="L70" s="64">
        <v>2</v>
      </c>
      <c r="M70" s="25" t="s">
        <v>571</v>
      </c>
      <c r="N70" s="64" t="s">
        <v>476</v>
      </c>
    </row>
    <row r="71" spans="1:14" ht="12.75">
      <c r="A71" s="5">
        <v>7</v>
      </c>
      <c r="B71" s="1" t="s">
        <v>220</v>
      </c>
      <c r="C71" s="4">
        <v>23</v>
      </c>
      <c r="D71" s="5"/>
      <c r="E71" s="5"/>
      <c r="F71" s="5"/>
      <c r="G71" s="5">
        <v>5</v>
      </c>
      <c r="H71" s="5">
        <v>4</v>
      </c>
      <c r="I71" s="5"/>
      <c r="J71" s="5">
        <f t="shared" si="6"/>
        <v>32</v>
      </c>
      <c r="K71" s="64">
        <v>14</v>
      </c>
      <c r="L71" s="64">
        <v>2</v>
      </c>
      <c r="M71" s="25" t="s">
        <v>588</v>
      </c>
      <c r="N71" s="64" t="s">
        <v>34</v>
      </c>
    </row>
    <row r="72" spans="1:14" ht="12.75">
      <c r="A72" s="5">
        <v>8</v>
      </c>
      <c r="B72" s="5" t="s">
        <v>218</v>
      </c>
      <c r="C72" s="4">
        <v>21</v>
      </c>
      <c r="D72" s="5">
        <v>4</v>
      </c>
      <c r="E72" s="5"/>
      <c r="F72" s="5"/>
      <c r="G72" s="5">
        <v>6</v>
      </c>
      <c r="H72" s="5">
        <v>2</v>
      </c>
      <c r="I72" s="5">
        <v>9</v>
      </c>
      <c r="J72" s="5">
        <f t="shared" si="6"/>
        <v>42</v>
      </c>
      <c r="K72" s="7"/>
      <c r="L72" s="7"/>
      <c r="M72" s="8"/>
      <c r="N72" s="8"/>
    </row>
    <row r="73" spans="1:14" ht="12.75">
      <c r="A73" s="5">
        <v>9</v>
      </c>
      <c r="B73" s="1" t="s">
        <v>348</v>
      </c>
      <c r="C73" s="4">
        <v>8</v>
      </c>
      <c r="D73" s="5">
        <v>10</v>
      </c>
      <c r="E73" s="5">
        <v>2</v>
      </c>
      <c r="F73" s="5">
        <v>5</v>
      </c>
      <c r="G73" s="5">
        <v>3</v>
      </c>
      <c r="H73" s="5">
        <v>4</v>
      </c>
      <c r="I73" s="5">
        <v>12</v>
      </c>
      <c r="J73" s="5">
        <f t="shared" si="6"/>
        <v>44</v>
      </c>
      <c r="K73" s="3">
        <f>SUM(K65:K72)</f>
        <v>232</v>
      </c>
      <c r="L73" s="3">
        <f>SUM(L65:L72)</f>
        <v>21</v>
      </c>
      <c r="M73" s="8"/>
      <c r="N73" s="8"/>
    </row>
    <row r="74" spans="1:14" ht="12.75">
      <c r="A74" s="5">
        <v>10</v>
      </c>
      <c r="B74" s="1" t="s">
        <v>219</v>
      </c>
      <c r="C74" s="4">
        <v>4</v>
      </c>
      <c r="D74" s="5"/>
      <c r="E74" s="5">
        <v>2</v>
      </c>
      <c r="F74" s="5"/>
      <c r="G74" s="5"/>
      <c r="H74" s="5"/>
      <c r="I74" s="5"/>
      <c r="J74" s="5">
        <f t="shared" si="6"/>
        <v>6</v>
      </c>
      <c r="K74" s="8"/>
      <c r="L74" s="8"/>
      <c r="M74" s="8"/>
      <c r="N74" s="8"/>
    </row>
    <row r="75" spans="1:14" ht="12.75">
      <c r="A75" s="5">
        <v>11</v>
      </c>
      <c r="B75" s="5" t="s">
        <v>221</v>
      </c>
      <c r="C75" s="4">
        <v>2</v>
      </c>
      <c r="D75" s="5"/>
      <c r="E75" s="5"/>
      <c r="F75" s="5"/>
      <c r="G75" s="5"/>
      <c r="H75" s="5"/>
      <c r="I75" s="5"/>
      <c r="J75" s="5">
        <f t="shared" si="6"/>
        <v>2</v>
      </c>
      <c r="K75" s="8"/>
      <c r="L75" s="8"/>
      <c r="M75" s="8"/>
      <c r="N75" s="8"/>
    </row>
    <row r="76" spans="1:14" ht="12.75">
      <c r="A76" s="5">
        <v>12</v>
      </c>
      <c r="B76" s="11" t="s">
        <v>247</v>
      </c>
      <c r="C76" s="4">
        <v>8</v>
      </c>
      <c r="D76" s="30"/>
      <c r="E76" s="30">
        <v>3</v>
      </c>
      <c r="F76" s="30">
        <v>5</v>
      </c>
      <c r="G76" s="30">
        <v>5</v>
      </c>
      <c r="H76" s="30">
        <v>8</v>
      </c>
      <c r="I76" s="30">
        <v>4</v>
      </c>
      <c r="J76" s="5">
        <f t="shared" si="6"/>
        <v>33</v>
      </c>
      <c r="K76" s="8"/>
      <c r="L76" s="8"/>
      <c r="M76" s="8"/>
      <c r="N76" s="8"/>
    </row>
    <row r="77" spans="1:14" ht="12.75">
      <c r="A77" s="5">
        <v>13</v>
      </c>
      <c r="B77" s="11" t="s">
        <v>230</v>
      </c>
      <c r="C77" s="4">
        <v>4</v>
      </c>
      <c r="D77" s="30">
        <v>2</v>
      </c>
      <c r="E77" s="30"/>
      <c r="F77" s="30"/>
      <c r="G77" s="30"/>
      <c r="H77" s="30"/>
      <c r="I77" s="30">
        <v>5</v>
      </c>
      <c r="J77" s="5">
        <f t="shared" si="6"/>
        <v>11</v>
      </c>
      <c r="K77" s="8"/>
      <c r="L77" s="8"/>
      <c r="M77" s="8"/>
      <c r="N77" s="8"/>
    </row>
    <row r="78" spans="1:14" ht="12.75">
      <c r="A78" s="5">
        <v>14</v>
      </c>
      <c r="B78" s="1" t="s">
        <v>80</v>
      </c>
      <c r="C78" s="4">
        <v>0</v>
      </c>
      <c r="D78" s="30"/>
      <c r="E78" s="30"/>
      <c r="F78" s="30">
        <v>2</v>
      </c>
      <c r="G78" s="30">
        <v>4</v>
      </c>
      <c r="H78" s="30"/>
      <c r="I78" s="30">
        <v>4</v>
      </c>
      <c r="J78" s="5">
        <f t="shared" si="6"/>
        <v>10</v>
      </c>
      <c r="K78" s="8"/>
      <c r="L78" s="8"/>
      <c r="M78" s="8"/>
      <c r="N78" s="8"/>
    </row>
    <row r="79" spans="1:14" ht="12.75">
      <c r="A79" s="13"/>
      <c r="B79" s="1" t="s">
        <v>3</v>
      </c>
      <c r="C79" s="3">
        <f>SUM(C65:C78)</f>
        <v>174</v>
      </c>
      <c r="D79" s="64">
        <f aca="true" t="shared" si="7" ref="D79:I79">SUM(D65:D78)</f>
        <v>35</v>
      </c>
      <c r="E79" s="64">
        <f t="shared" si="7"/>
        <v>23</v>
      </c>
      <c r="F79" s="64">
        <f t="shared" si="7"/>
        <v>29</v>
      </c>
      <c r="G79" s="64">
        <f t="shared" si="7"/>
        <v>40</v>
      </c>
      <c r="H79" s="64">
        <f t="shared" si="7"/>
        <v>44</v>
      </c>
      <c r="I79" s="64">
        <f t="shared" si="7"/>
        <v>44</v>
      </c>
      <c r="J79" s="4">
        <f t="shared" si="6"/>
        <v>389</v>
      </c>
      <c r="K79" s="13"/>
      <c r="L79" s="13"/>
      <c r="M79" s="13"/>
      <c r="N79" s="13"/>
    </row>
    <row r="80" spans="1:14" ht="12.75">
      <c r="A80" s="13"/>
      <c r="B80" s="8"/>
      <c r="C80" s="7"/>
      <c r="D80" s="8"/>
      <c r="E80" s="8"/>
      <c r="F80" s="8"/>
      <c r="G80" s="8"/>
      <c r="H80" s="8"/>
      <c r="I80" s="8"/>
      <c r="J80" s="6"/>
      <c r="K80" s="13"/>
      <c r="L80" s="13"/>
      <c r="M80" s="13"/>
      <c r="N80" s="13"/>
    </row>
    <row r="81" spans="1:14" ht="12.75">
      <c r="A81" s="13"/>
      <c r="B81" s="8"/>
      <c r="C81" s="7"/>
      <c r="D81" s="8"/>
      <c r="E81" s="8"/>
      <c r="F81" s="8"/>
      <c r="G81" s="8"/>
      <c r="H81" s="8"/>
      <c r="I81" s="8"/>
      <c r="J81" s="6"/>
      <c r="K81" s="13"/>
      <c r="L81" s="13"/>
      <c r="M81" s="13"/>
      <c r="N81" s="13"/>
    </row>
    <row r="82" spans="1:14" ht="12.75">
      <c r="A82" s="86" t="s">
        <v>45</v>
      </c>
      <c r="B82" s="86"/>
      <c r="C82" s="95" t="s">
        <v>2</v>
      </c>
      <c r="D82" s="96"/>
      <c r="E82" s="96"/>
      <c r="F82" s="96"/>
      <c r="G82" s="96"/>
      <c r="H82" s="96"/>
      <c r="I82" s="97"/>
      <c r="J82" s="20"/>
      <c r="K82" s="13"/>
      <c r="L82" s="13"/>
      <c r="M82" s="13"/>
      <c r="N82" s="13"/>
    </row>
    <row r="83" spans="1:14" ht="12.75">
      <c r="A83" s="86"/>
      <c r="B83" s="86"/>
      <c r="C83" s="87" t="s">
        <v>46</v>
      </c>
      <c r="D83" s="5">
        <v>1</v>
      </c>
      <c r="E83" s="5">
        <v>2</v>
      </c>
      <c r="F83" s="5">
        <v>3</v>
      </c>
      <c r="G83" s="5">
        <v>4</v>
      </c>
      <c r="H83" s="5">
        <v>5</v>
      </c>
      <c r="I83" s="5">
        <v>6</v>
      </c>
      <c r="J83" s="20"/>
      <c r="K83" s="13"/>
      <c r="L83" s="13"/>
      <c r="M83" s="13"/>
      <c r="N83" s="13"/>
    </row>
    <row r="84" spans="1:14" ht="12.75">
      <c r="A84" s="5" t="s">
        <v>0</v>
      </c>
      <c r="B84" s="5" t="s">
        <v>1</v>
      </c>
      <c r="C84" s="88"/>
      <c r="D84" s="5" t="s">
        <v>461</v>
      </c>
      <c r="E84" s="5" t="s">
        <v>461</v>
      </c>
      <c r="F84" s="5" t="s">
        <v>472</v>
      </c>
      <c r="G84" s="5" t="s">
        <v>571</v>
      </c>
      <c r="H84" s="5" t="s">
        <v>588</v>
      </c>
      <c r="I84" s="5" t="s">
        <v>588</v>
      </c>
      <c r="J84" s="5" t="s">
        <v>3</v>
      </c>
      <c r="K84" s="1" t="s">
        <v>5</v>
      </c>
      <c r="L84" s="1" t="s">
        <v>6</v>
      </c>
      <c r="M84" s="1" t="s">
        <v>7</v>
      </c>
      <c r="N84" s="1" t="s">
        <v>8</v>
      </c>
    </row>
    <row r="85" spans="1:14" ht="12.75">
      <c r="A85" s="5">
        <v>1</v>
      </c>
      <c r="B85" s="5" t="s">
        <v>349</v>
      </c>
      <c r="C85" s="4">
        <v>4</v>
      </c>
      <c r="D85" s="5">
        <v>4</v>
      </c>
      <c r="E85" s="5">
        <v>4</v>
      </c>
      <c r="F85" s="5">
        <v>6</v>
      </c>
      <c r="G85" s="5"/>
      <c r="H85" s="5">
        <v>4</v>
      </c>
      <c r="I85" s="5">
        <v>2</v>
      </c>
      <c r="J85" s="5">
        <f>SUM(C85:I85)</f>
        <v>24</v>
      </c>
      <c r="K85" s="3">
        <v>201</v>
      </c>
      <c r="L85" s="3">
        <v>7</v>
      </c>
      <c r="M85" s="84" t="s">
        <v>46</v>
      </c>
      <c r="N85" s="85"/>
    </row>
    <row r="86" spans="1:14" ht="12.75">
      <c r="A86" s="5">
        <v>2</v>
      </c>
      <c r="B86" s="5" t="s">
        <v>350</v>
      </c>
      <c r="C86" s="4">
        <v>2</v>
      </c>
      <c r="D86" s="5"/>
      <c r="E86" s="5"/>
      <c r="F86" s="5"/>
      <c r="G86" s="5"/>
      <c r="H86" s="5"/>
      <c r="I86" s="5"/>
      <c r="J86" s="5">
        <f aca="true" t="shared" si="8" ref="J86:J100">SUM(C86:I86)</f>
        <v>2</v>
      </c>
      <c r="K86" s="64">
        <v>62</v>
      </c>
      <c r="L86" s="64">
        <v>1</v>
      </c>
      <c r="M86" s="25" t="s">
        <v>461</v>
      </c>
      <c r="N86" s="64" t="s">
        <v>9</v>
      </c>
    </row>
    <row r="87" spans="1:14" ht="12.75">
      <c r="A87" s="5">
        <v>3</v>
      </c>
      <c r="B87" s="5" t="s">
        <v>351</v>
      </c>
      <c r="C87" s="4">
        <v>19</v>
      </c>
      <c r="D87" s="5"/>
      <c r="E87" s="5">
        <v>2</v>
      </c>
      <c r="F87" s="5"/>
      <c r="G87" s="5"/>
      <c r="H87" s="5"/>
      <c r="I87" s="5">
        <v>2</v>
      </c>
      <c r="J87" s="5">
        <f t="shared" si="8"/>
        <v>23</v>
      </c>
      <c r="K87" s="64">
        <v>47</v>
      </c>
      <c r="L87" s="64">
        <v>1</v>
      </c>
      <c r="M87" s="25" t="s">
        <v>461</v>
      </c>
      <c r="N87" s="64" t="s">
        <v>47</v>
      </c>
    </row>
    <row r="88" spans="1:14" ht="12.75">
      <c r="A88" s="5">
        <v>4</v>
      </c>
      <c r="B88" s="12" t="s">
        <v>352</v>
      </c>
      <c r="C88" s="4">
        <v>23</v>
      </c>
      <c r="D88" s="5">
        <v>6</v>
      </c>
      <c r="E88" s="5">
        <v>2</v>
      </c>
      <c r="F88" s="5">
        <v>16</v>
      </c>
      <c r="G88" s="5">
        <v>6</v>
      </c>
      <c r="H88" s="5">
        <v>4</v>
      </c>
      <c r="I88" s="5">
        <v>15</v>
      </c>
      <c r="J88" s="5">
        <f t="shared" si="8"/>
        <v>72</v>
      </c>
      <c r="K88" s="64">
        <v>25</v>
      </c>
      <c r="L88" s="64">
        <v>2</v>
      </c>
      <c r="M88" s="25" t="s">
        <v>472</v>
      </c>
      <c r="N88" s="64" t="s">
        <v>34</v>
      </c>
    </row>
    <row r="89" spans="1:14" ht="12.75">
      <c r="A89" s="5">
        <v>5</v>
      </c>
      <c r="B89" s="5" t="s">
        <v>353</v>
      </c>
      <c r="C89" s="4">
        <v>10</v>
      </c>
      <c r="D89" s="5">
        <v>6</v>
      </c>
      <c r="E89" s="5">
        <v>4</v>
      </c>
      <c r="F89" s="5">
        <v>10</v>
      </c>
      <c r="G89" s="5">
        <v>9</v>
      </c>
      <c r="H89" s="5">
        <v>2</v>
      </c>
      <c r="I89" s="5">
        <v>10</v>
      </c>
      <c r="J89" s="5">
        <f t="shared" si="8"/>
        <v>51</v>
      </c>
      <c r="K89" s="64">
        <v>44</v>
      </c>
      <c r="L89" s="64">
        <v>1</v>
      </c>
      <c r="M89" s="25" t="s">
        <v>571</v>
      </c>
      <c r="N89" s="64" t="s">
        <v>503</v>
      </c>
    </row>
    <row r="90" spans="1:14" ht="12.75">
      <c r="A90" s="5">
        <v>6</v>
      </c>
      <c r="B90" s="1" t="s">
        <v>354</v>
      </c>
      <c r="C90" s="4">
        <v>0</v>
      </c>
      <c r="D90" s="5"/>
      <c r="E90" s="5"/>
      <c r="F90" s="5"/>
      <c r="G90" s="5"/>
      <c r="H90" s="5"/>
      <c r="I90" s="5">
        <v>2</v>
      </c>
      <c r="J90" s="5">
        <f t="shared" si="8"/>
        <v>2</v>
      </c>
      <c r="K90" s="64">
        <v>37</v>
      </c>
      <c r="L90" s="64">
        <v>1</v>
      </c>
      <c r="M90" s="25" t="s">
        <v>588</v>
      </c>
      <c r="N90" s="64" t="s">
        <v>84</v>
      </c>
    </row>
    <row r="91" spans="1:14" ht="12.75">
      <c r="A91" s="5">
        <v>7</v>
      </c>
      <c r="B91" s="1" t="s">
        <v>355</v>
      </c>
      <c r="C91" s="4">
        <v>15</v>
      </c>
      <c r="D91" s="5"/>
      <c r="E91" s="5">
        <v>9</v>
      </c>
      <c r="F91" s="5"/>
      <c r="G91" s="5">
        <v>1</v>
      </c>
      <c r="H91" s="5"/>
      <c r="I91" s="5"/>
      <c r="J91" s="5">
        <f t="shared" si="8"/>
        <v>25</v>
      </c>
      <c r="K91" s="64">
        <v>25</v>
      </c>
      <c r="L91" s="64">
        <v>2</v>
      </c>
      <c r="M91" s="25" t="s">
        <v>588</v>
      </c>
      <c r="N91" s="64" t="s">
        <v>32</v>
      </c>
    </row>
    <row r="92" spans="1:14" ht="12.75">
      <c r="A92" s="5">
        <v>8</v>
      </c>
      <c r="B92" s="5" t="s">
        <v>356</v>
      </c>
      <c r="C92" s="4">
        <v>5</v>
      </c>
      <c r="D92" s="5"/>
      <c r="E92" s="5"/>
      <c r="F92" s="5"/>
      <c r="G92" s="5"/>
      <c r="H92" s="5"/>
      <c r="I92" s="5"/>
      <c r="J92" s="5">
        <f t="shared" si="8"/>
        <v>5</v>
      </c>
      <c r="K92" s="7"/>
      <c r="L92" s="7"/>
      <c r="M92" s="8"/>
      <c r="N92" s="8"/>
    </row>
    <row r="93" spans="1:14" ht="12.75">
      <c r="A93" s="5">
        <v>9</v>
      </c>
      <c r="B93" s="1" t="s">
        <v>357</v>
      </c>
      <c r="C93" s="4">
        <v>16</v>
      </c>
      <c r="D93" s="5">
        <v>12</v>
      </c>
      <c r="E93" s="5">
        <v>4</v>
      </c>
      <c r="F93" s="5">
        <v>4</v>
      </c>
      <c r="G93" s="5">
        <v>2</v>
      </c>
      <c r="H93" s="5">
        <v>8</v>
      </c>
      <c r="I93" s="5">
        <v>2</v>
      </c>
      <c r="J93" s="5">
        <f t="shared" si="8"/>
        <v>48</v>
      </c>
      <c r="K93" s="3">
        <f>SUM(K85:K92)</f>
        <v>441</v>
      </c>
      <c r="L93" s="3">
        <f>SUM(L85:L92)</f>
        <v>15</v>
      </c>
      <c r="M93" s="13"/>
      <c r="N93" s="13"/>
    </row>
    <row r="94" spans="1:14" ht="12.75">
      <c r="A94" s="5">
        <v>10</v>
      </c>
      <c r="B94" s="1" t="s">
        <v>358</v>
      </c>
      <c r="C94" s="4">
        <v>6</v>
      </c>
      <c r="D94" s="5"/>
      <c r="E94" s="5"/>
      <c r="F94" s="5">
        <v>4</v>
      </c>
      <c r="G94" s="5">
        <v>2</v>
      </c>
      <c r="H94" s="5">
        <v>2</v>
      </c>
      <c r="I94" s="5"/>
      <c r="J94" s="5">
        <f t="shared" si="8"/>
        <v>14</v>
      </c>
      <c r="K94" s="13"/>
      <c r="L94" s="13"/>
      <c r="M94" s="13"/>
      <c r="N94" s="13"/>
    </row>
    <row r="95" spans="1:14" ht="12.75">
      <c r="A95" s="5">
        <v>11</v>
      </c>
      <c r="B95" s="5" t="s">
        <v>359</v>
      </c>
      <c r="C95" s="4">
        <v>15</v>
      </c>
      <c r="D95" s="5"/>
      <c r="E95" s="5"/>
      <c r="F95" s="5">
        <v>1</v>
      </c>
      <c r="G95" s="5"/>
      <c r="H95" s="5"/>
      <c r="I95" s="5">
        <v>4</v>
      </c>
      <c r="J95" s="5">
        <f t="shared" si="8"/>
        <v>20</v>
      </c>
      <c r="K95" s="13"/>
      <c r="L95" s="13"/>
      <c r="M95" s="13"/>
      <c r="N95" s="13"/>
    </row>
    <row r="96" spans="1:14" ht="12.75">
      <c r="A96" s="5">
        <v>12</v>
      </c>
      <c r="B96" s="11" t="s">
        <v>360</v>
      </c>
      <c r="C96" s="4">
        <v>0</v>
      </c>
      <c r="D96" s="5"/>
      <c r="E96" s="5"/>
      <c r="F96" s="5"/>
      <c r="G96" s="5"/>
      <c r="H96" s="5"/>
      <c r="I96" s="5"/>
      <c r="J96" s="5">
        <f t="shared" si="8"/>
        <v>0</v>
      </c>
      <c r="K96" s="13"/>
      <c r="L96" s="13"/>
      <c r="M96" s="13"/>
      <c r="N96" s="13"/>
    </row>
    <row r="97" spans="1:14" ht="12.75">
      <c r="A97" s="5">
        <v>13</v>
      </c>
      <c r="B97" s="5"/>
      <c r="C97" s="4"/>
      <c r="D97" s="5"/>
      <c r="E97" s="5"/>
      <c r="F97" s="5"/>
      <c r="G97" s="5"/>
      <c r="H97" s="5"/>
      <c r="I97" s="5"/>
      <c r="J97" s="5">
        <f t="shared" si="8"/>
        <v>0</v>
      </c>
      <c r="K97" s="13"/>
      <c r="L97" s="13"/>
      <c r="M97" s="13"/>
      <c r="N97" s="13"/>
    </row>
    <row r="98" spans="1:14" ht="12.75">
      <c r="A98" s="5">
        <v>14</v>
      </c>
      <c r="B98" s="5"/>
      <c r="C98" s="4"/>
      <c r="D98" s="5"/>
      <c r="E98" s="5"/>
      <c r="F98" s="5"/>
      <c r="G98" s="5"/>
      <c r="H98" s="5"/>
      <c r="I98" s="5"/>
      <c r="J98" s="5">
        <f t="shared" si="8"/>
        <v>0</v>
      </c>
      <c r="K98" s="13"/>
      <c r="L98" s="13"/>
      <c r="M98" s="13"/>
      <c r="N98" s="13"/>
    </row>
    <row r="99" spans="1:14" ht="12.75">
      <c r="A99" s="5">
        <v>15</v>
      </c>
      <c r="B99" s="5"/>
      <c r="C99" s="4"/>
      <c r="D99" s="5"/>
      <c r="E99" s="5"/>
      <c r="F99" s="5"/>
      <c r="G99" s="5"/>
      <c r="H99" s="5"/>
      <c r="I99" s="5"/>
      <c r="J99" s="5">
        <f t="shared" si="8"/>
        <v>0</v>
      </c>
      <c r="K99" s="13"/>
      <c r="L99" s="13"/>
      <c r="M99" s="13"/>
      <c r="N99" s="13"/>
    </row>
    <row r="100" spans="1:14" ht="12.75">
      <c r="A100" s="13"/>
      <c r="B100" s="1" t="s">
        <v>3</v>
      </c>
      <c r="C100" s="3">
        <f aca="true" t="shared" si="9" ref="C100:I100">SUM(C85:C99)</f>
        <v>115</v>
      </c>
      <c r="D100" s="64">
        <f t="shared" si="9"/>
        <v>28</v>
      </c>
      <c r="E100" s="64">
        <f t="shared" si="9"/>
        <v>25</v>
      </c>
      <c r="F100" s="64">
        <f t="shared" si="9"/>
        <v>41</v>
      </c>
      <c r="G100" s="64">
        <f t="shared" si="9"/>
        <v>20</v>
      </c>
      <c r="H100" s="64">
        <f t="shared" si="9"/>
        <v>20</v>
      </c>
      <c r="I100" s="64">
        <f t="shared" si="9"/>
        <v>37</v>
      </c>
      <c r="J100" s="4">
        <f t="shared" si="8"/>
        <v>286</v>
      </c>
      <c r="K100" s="13"/>
      <c r="L100" s="13"/>
      <c r="M100" s="13"/>
      <c r="N100" s="13"/>
    </row>
    <row r="101" spans="1:14" ht="12.75">
      <c r="A101" s="13"/>
      <c r="B101" s="8"/>
      <c r="C101" s="7"/>
      <c r="D101" s="8"/>
      <c r="E101" s="8"/>
      <c r="F101" s="8"/>
      <c r="G101" s="8"/>
      <c r="H101" s="8"/>
      <c r="I101" s="8"/>
      <c r="J101" s="6"/>
      <c r="K101" s="13"/>
      <c r="L101" s="13"/>
      <c r="M101" s="13"/>
      <c r="N101" s="13"/>
    </row>
    <row r="102" spans="1:14" ht="12.75">
      <c r="A102" s="13"/>
      <c r="B102" s="8"/>
      <c r="C102" s="7"/>
      <c r="D102" s="8"/>
      <c r="E102" s="8"/>
      <c r="F102" s="8"/>
      <c r="G102" s="8"/>
      <c r="H102" s="8"/>
      <c r="I102" s="8"/>
      <c r="J102" s="6"/>
      <c r="K102" s="13"/>
      <c r="L102" s="13"/>
      <c r="M102" s="13"/>
      <c r="N102" s="13"/>
    </row>
    <row r="103" spans="1:14" ht="12.75">
      <c r="A103" s="86" t="s">
        <v>84</v>
      </c>
      <c r="B103" s="86"/>
      <c r="C103" s="95" t="s">
        <v>2</v>
      </c>
      <c r="D103" s="96"/>
      <c r="E103" s="96"/>
      <c r="F103" s="96"/>
      <c r="G103" s="96"/>
      <c r="H103" s="96"/>
      <c r="I103" s="97"/>
      <c r="J103" s="20"/>
      <c r="K103" s="13"/>
      <c r="L103" s="13"/>
      <c r="M103" s="13"/>
      <c r="N103" s="13"/>
    </row>
    <row r="104" spans="1:14" ht="12.75">
      <c r="A104" s="86"/>
      <c r="B104" s="86"/>
      <c r="C104" s="87" t="s">
        <v>46</v>
      </c>
      <c r="D104" s="5">
        <v>1</v>
      </c>
      <c r="E104" s="5">
        <v>2</v>
      </c>
      <c r="F104" s="5">
        <v>3</v>
      </c>
      <c r="G104" s="5">
        <v>4</v>
      </c>
      <c r="H104" s="5">
        <v>5</v>
      </c>
      <c r="I104" s="5">
        <v>6</v>
      </c>
      <c r="J104" s="20"/>
      <c r="K104" s="13"/>
      <c r="L104" s="13"/>
      <c r="M104" s="13"/>
      <c r="N104" s="13"/>
    </row>
    <row r="105" spans="1:14" ht="12.75">
      <c r="A105" s="5" t="s">
        <v>0</v>
      </c>
      <c r="B105" s="5" t="s">
        <v>1</v>
      </c>
      <c r="C105" s="88"/>
      <c r="D105" s="5" t="s">
        <v>501</v>
      </c>
      <c r="E105" s="5" t="s">
        <v>472</v>
      </c>
      <c r="F105" s="5" t="s">
        <v>572</v>
      </c>
      <c r="G105" s="5" t="s">
        <v>572</v>
      </c>
      <c r="H105" s="5" t="s">
        <v>580</v>
      </c>
      <c r="I105" s="5" t="s">
        <v>588</v>
      </c>
      <c r="J105" s="5" t="s">
        <v>3</v>
      </c>
      <c r="K105" s="1" t="s">
        <v>5</v>
      </c>
      <c r="L105" s="1" t="s">
        <v>6</v>
      </c>
      <c r="M105" s="1" t="s">
        <v>7</v>
      </c>
      <c r="N105" s="1" t="s">
        <v>8</v>
      </c>
    </row>
    <row r="106" spans="1:14" ht="12.75">
      <c r="A106" s="5">
        <v>1</v>
      </c>
      <c r="B106" s="5" t="s">
        <v>361</v>
      </c>
      <c r="C106" s="4">
        <v>8</v>
      </c>
      <c r="D106" s="5"/>
      <c r="E106" s="5"/>
      <c r="F106" s="5"/>
      <c r="G106" s="5"/>
      <c r="H106" s="5"/>
      <c r="I106" s="5"/>
      <c r="J106" s="5">
        <f>SUM(C106:I106)</f>
        <v>8</v>
      </c>
      <c r="K106" s="3">
        <v>198</v>
      </c>
      <c r="L106" s="3">
        <v>9</v>
      </c>
      <c r="M106" s="84" t="s">
        <v>46</v>
      </c>
      <c r="N106" s="85"/>
    </row>
    <row r="107" spans="1:14" ht="12.75">
      <c r="A107" s="5">
        <v>2</v>
      </c>
      <c r="B107" s="5" t="s">
        <v>362</v>
      </c>
      <c r="C107" s="4">
        <v>18</v>
      </c>
      <c r="D107" s="5"/>
      <c r="E107" s="5"/>
      <c r="F107" s="5"/>
      <c r="G107" s="5"/>
      <c r="H107" s="5"/>
      <c r="I107" s="5"/>
      <c r="J107" s="5">
        <f aca="true" t="shared" si="10" ref="J107:J124">SUM(C107:I107)</f>
        <v>18</v>
      </c>
      <c r="K107" s="64">
        <v>65</v>
      </c>
      <c r="L107" s="64">
        <v>1</v>
      </c>
      <c r="M107" s="25" t="s">
        <v>501</v>
      </c>
      <c r="N107" s="64" t="s">
        <v>9</v>
      </c>
    </row>
    <row r="108" spans="1:14" ht="12.75">
      <c r="A108" s="5">
        <v>3</v>
      </c>
      <c r="B108" s="5" t="s">
        <v>363</v>
      </c>
      <c r="C108" s="4">
        <v>2</v>
      </c>
      <c r="D108" s="5"/>
      <c r="E108" s="5"/>
      <c r="F108" s="5"/>
      <c r="G108" s="5"/>
      <c r="H108" s="5"/>
      <c r="I108" s="5"/>
      <c r="J108" s="5">
        <f t="shared" si="10"/>
        <v>2</v>
      </c>
      <c r="K108" s="64">
        <v>29</v>
      </c>
      <c r="L108" s="64">
        <v>1</v>
      </c>
      <c r="M108" s="25" t="s">
        <v>472</v>
      </c>
      <c r="N108" s="64" t="s">
        <v>503</v>
      </c>
    </row>
    <row r="109" spans="1:14" ht="12.75">
      <c r="A109" s="5">
        <v>4</v>
      </c>
      <c r="B109" s="12" t="s">
        <v>364</v>
      </c>
      <c r="C109" s="4">
        <v>10</v>
      </c>
      <c r="D109" s="5">
        <v>2</v>
      </c>
      <c r="E109" s="5"/>
      <c r="F109" s="5">
        <v>2</v>
      </c>
      <c r="G109" s="5"/>
      <c r="H109" s="5"/>
      <c r="I109" s="5"/>
      <c r="J109" s="5">
        <f t="shared" si="10"/>
        <v>14</v>
      </c>
      <c r="K109" s="64">
        <v>16</v>
      </c>
      <c r="L109" s="64">
        <v>2</v>
      </c>
      <c r="M109" s="25" t="s">
        <v>572</v>
      </c>
      <c r="N109" s="64" t="s">
        <v>34</v>
      </c>
    </row>
    <row r="110" spans="1:14" ht="12.75">
      <c r="A110" s="5">
        <v>5</v>
      </c>
      <c r="B110" s="5" t="s">
        <v>365</v>
      </c>
      <c r="C110" s="4">
        <v>0</v>
      </c>
      <c r="D110" s="5"/>
      <c r="E110" s="5"/>
      <c r="F110" s="5"/>
      <c r="G110" s="5"/>
      <c r="H110" s="5"/>
      <c r="I110" s="5"/>
      <c r="J110" s="5">
        <f t="shared" si="10"/>
        <v>0</v>
      </c>
      <c r="K110" s="64">
        <v>24</v>
      </c>
      <c r="L110" s="64">
        <v>2</v>
      </c>
      <c r="M110" s="25" t="s">
        <v>572</v>
      </c>
      <c r="N110" s="64" t="s">
        <v>32</v>
      </c>
    </row>
    <row r="111" spans="1:14" ht="12.75">
      <c r="A111" s="5">
        <v>6</v>
      </c>
      <c r="B111" s="1" t="s">
        <v>366</v>
      </c>
      <c r="C111" s="4">
        <v>2</v>
      </c>
      <c r="D111" s="5"/>
      <c r="E111" s="5"/>
      <c r="F111" s="5"/>
      <c r="G111" s="5"/>
      <c r="H111" s="5"/>
      <c r="I111" s="5"/>
      <c r="J111" s="5">
        <f t="shared" si="10"/>
        <v>2</v>
      </c>
      <c r="K111" s="64">
        <v>18</v>
      </c>
      <c r="L111" s="64">
        <v>2</v>
      </c>
      <c r="M111" s="25" t="s">
        <v>580</v>
      </c>
      <c r="N111" s="64" t="s">
        <v>47</v>
      </c>
    </row>
    <row r="112" spans="1:14" ht="12.75">
      <c r="A112" s="5">
        <v>7</v>
      </c>
      <c r="B112" s="1" t="s">
        <v>367</v>
      </c>
      <c r="C112" s="4">
        <v>0</v>
      </c>
      <c r="D112" s="5"/>
      <c r="E112" s="5"/>
      <c r="F112" s="5"/>
      <c r="G112" s="5"/>
      <c r="H112" s="5"/>
      <c r="I112" s="5"/>
      <c r="J112" s="5">
        <f t="shared" si="10"/>
        <v>0</v>
      </c>
      <c r="K112" s="64">
        <v>20</v>
      </c>
      <c r="L112" s="64">
        <v>2</v>
      </c>
      <c r="M112" s="25" t="s">
        <v>588</v>
      </c>
      <c r="N112" s="64" t="s">
        <v>476</v>
      </c>
    </row>
    <row r="113" spans="1:14" ht="12.75">
      <c r="A113" s="5">
        <v>8</v>
      </c>
      <c r="B113" s="5" t="s">
        <v>368</v>
      </c>
      <c r="C113" s="4">
        <v>0</v>
      </c>
      <c r="D113" s="5"/>
      <c r="E113" s="5">
        <v>2</v>
      </c>
      <c r="F113" s="5">
        <v>7</v>
      </c>
      <c r="G113" s="5"/>
      <c r="H113" s="5">
        <v>2</v>
      </c>
      <c r="I113" s="5">
        <v>8</v>
      </c>
      <c r="J113" s="5">
        <f t="shared" si="10"/>
        <v>19</v>
      </c>
      <c r="K113" s="7"/>
      <c r="L113" s="7"/>
      <c r="M113" s="8"/>
      <c r="N113" s="8"/>
    </row>
    <row r="114" spans="1:14" ht="12.75">
      <c r="A114" s="5">
        <v>9</v>
      </c>
      <c r="B114" s="1" t="s">
        <v>369</v>
      </c>
      <c r="C114" s="4">
        <v>8</v>
      </c>
      <c r="D114" s="5"/>
      <c r="E114" s="5"/>
      <c r="F114" s="5"/>
      <c r="G114" s="5">
        <v>2</v>
      </c>
      <c r="H114" s="5"/>
      <c r="I114" s="5">
        <v>2</v>
      </c>
      <c r="J114" s="5">
        <f t="shared" si="10"/>
        <v>12</v>
      </c>
      <c r="K114" s="3">
        <f>SUM(K106:K113)</f>
        <v>370</v>
      </c>
      <c r="L114" s="3">
        <f>SUM(L106:L113)</f>
        <v>19</v>
      </c>
      <c r="M114" s="13"/>
      <c r="N114" s="13"/>
    </row>
    <row r="115" spans="1:14" ht="12.75">
      <c r="A115" s="5">
        <v>10</v>
      </c>
      <c r="B115" s="1" t="s">
        <v>370</v>
      </c>
      <c r="C115" s="4">
        <v>0</v>
      </c>
      <c r="D115" s="5"/>
      <c r="E115" s="5"/>
      <c r="F115" s="5"/>
      <c r="G115" s="5"/>
      <c r="H115" s="5"/>
      <c r="I115" s="5"/>
      <c r="J115" s="5">
        <f t="shared" si="10"/>
        <v>0</v>
      </c>
      <c r="K115" s="13"/>
      <c r="L115" s="13"/>
      <c r="M115" s="13"/>
      <c r="N115" s="13"/>
    </row>
    <row r="116" spans="1:14" ht="12.75">
      <c r="A116" s="5">
        <v>11</v>
      </c>
      <c r="B116" s="5" t="s">
        <v>578</v>
      </c>
      <c r="C116" s="4">
        <v>69</v>
      </c>
      <c r="D116" s="5">
        <v>4</v>
      </c>
      <c r="E116" s="5">
        <v>9</v>
      </c>
      <c r="F116" s="5"/>
      <c r="G116" s="5"/>
      <c r="H116" s="5"/>
      <c r="I116" s="5"/>
      <c r="J116" s="5">
        <f t="shared" si="10"/>
        <v>82</v>
      </c>
      <c r="K116" s="13"/>
      <c r="L116" s="13"/>
      <c r="M116" s="13"/>
      <c r="N116" s="13"/>
    </row>
    <row r="117" spans="1:14" ht="12.75">
      <c r="A117" s="5">
        <v>12</v>
      </c>
      <c r="B117" s="11" t="s">
        <v>371</v>
      </c>
      <c r="C117" s="4">
        <v>15</v>
      </c>
      <c r="D117" s="5">
        <v>2</v>
      </c>
      <c r="E117" s="5"/>
      <c r="F117" s="5">
        <v>10</v>
      </c>
      <c r="G117" s="5">
        <v>20</v>
      </c>
      <c r="H117" s="5">
        <v>12</v>
      </c>
      <c r="I117" s="5">
        <v>10</v>
      </c>
      <c r="J117" s="5">
        <f t="shared" si="10"/>
        <v>69</v>
      </c>
      <c r="K117" s="13"/>
      <c r="L117" s="13"/>
      <c r="M117" s="13"/>
      <c r="N117" s="13"/>
    </row>
    <row r="118" spans="1:14" ht="12.75">
      <c r="A118" s="5">
        <v>13</v>
      </c>
      <c r="B118" s="11" t="s">
        <v>579</v>
      </c>
      <c r="C118" s="4">
        <v>23</v>
      </c>
      <c r="D118" s="5"/>
      <c r="E118" s="5"/>
      <c r="F118" s="5"/>
      <c r="G118" s="5">
        <v>14</v>
      </c>
      <c r="H118" s="5">
        <v>17</v>
      </c>
      <c r="I118" s="5">
        <v>17</v>
      </c>
      <c r="J118" s="5">
        <f t="shared" si="10"/>
        <v>71</v>
      </c>
      <c r="K118" s="13"/>
      <c r="L118" s="13"/>
      <c r="M118" s="13"/>
      <c r="N118" s="13"/>
    </row>
    <row r="119" spans="1:14" ht="12.75">
      <c r="A119" s="5">
        <v>14</v>
      </c>
      <c r="B119" s="5" t="s">
        <v>502</v>
      </c>
      <c r="C119" s="4">
        <v>0</v>
      </c>
      <c r="D119" s="5"/>
      <c r="E119" s="5">
        <v>2</v>
      </c>
      <c r="F119" s="5"/>
      <c r="G119" s="5"/>
      <c r="H119" s="5"/>
      <c r="I119" s="5"/>
      <c r="J119" s="5">
        <f t="shared" si="10"/>
        <v>2</v>
      </c>
      <c r="K119" s="13"/>
      <c r="L119" s="13"/>
      <c r="M119" s="13"/>
      <c r="N119" s="13"/>
    </row>
    <row r="120" spans="1:14" ht="12.75">
      <c r="A120" s="5">
        <v>15</v>
      </c>
      <c r="B120" s="5" t="s">
        <v>478</v>
      </c>
      <c r="C120" s="4">
        <v>0</v>
      </c>
      <c r="D120" s="5">
        <v>2</v>
      </c>
      <c r="E120" s="5"/>
      <c r="F120" s="5">
        <v>4</v>
      </c>
      <c r="G120" s="5"/>
      <c r="H120" s="5"/>
      <c r="I120" s="5"/>
      <c r="J120" s="5">
        <f t="shared" si="10"/>
        <v>6</v>
      </c>
      <c r="K120" s="13"/>
      <c r="L120" s="13"/>
      <c r="M120" s="13"/>
      <c r="N120" s="13"/>
    </row>
    <row r="121" spans="1:14" ht="12.75">
      <c r="A121" s="5">
        <v>16</v>
      </c>
      <c r="B121" s="5" t="s">
        <v>504</v>
      </c>
      <c r="C121" s="4">
        <v>0</v>
      </c>
      <c r="D121" s="5">
        <v>4</v>
      </c>
      <c r="E121" s="5">
        <v>4</v>
      </c>
      <c r="F121" s="5"/>
      <c r="G121" s="5">
        <v>2</v>
      </c>
      <c r="H121" s="5"/>
      <c r="I121" s="5"/>
      <c r="J121" s="5">
        <f t="shared" si="10"/>
        <v>10</v>
      </c>
      <c r="K121" s="13"/>
      <c r="L121" s="13"/>
      <c r="M121" s="13"/>
      <c r="N121" s="13"/>
    </row>
    <row r="122" spans="1:14" ht="12.75">
      <c r="A122" s="5">
        <v>17</v>
      </c>
      <c r="B122" s="5" t="s">
        <v>574</v>
      </c>
      <c r="C122" s="4">
        <v>0</v>
      </c>
      <c r="D122" s="5"/>
      <c r="E122" s="5"/>
      <c r="F122" s="5">
        <v>2</v>
      </c>
      <c r="G122" s="5"/>
      <c r="H122" s="5"/>
      <c r="I122" s="5"/>
      <c r="J122" s="5">
        <f t="shared" si="10"/>
        <v>2</v>
      </c>
      <c r="K122" s="13"/>
      <c r="L122" s="13"/>
      <c r="M122" s="13"/>
      <c r="N122" s="13"/>
    </row>
    <row r="123" spans="1:14" ht="12.75">
      <c r="A123" s="5">
        <v>18</v>
      </c>
      <c r="B123" s="5"/>
      <c r="C123" s="4"/>
      <c r="D123" s="5"/>
      <c r="E123" s="5"/>
      <c r="F123" s="5"/>
      <c r="G123" s="5"/>
      <c r="H123" s="5"/>
      <c r="I123" s="5"/>
      <c r="J123" s="5">
        <f t="shared" si="10"/>
        <v>0</v>
      </c>
      <c r="K123" s="13"/>
      <c r="L123" s="13"/>
      <c r="M123" s="13"/>
      <c r="N123" s="13"/>
    </row>
    <row r="124" spans="1:14" ht="12.75">
      <c r="A124" s="13"/>
      <c r="B124" s="1" t="s">
        <v>3</v>
      </c>
      <c r="C124" s="3">
        <f aca="true" t="shared" si="11" ref="C124:I124">SUM(C106:C123)</f>
        <v>155</v>
      </c>
      <c r="D124" s="64">
        <f t="shared" si="11"/>
        <v>14</v>
      </c>
      <c r="E124" s="64">
        <f t="shared" si="11"/>
        <v>17</v>
      </c>
      <c r="F124" s="64">
        <f t="shared" si="11"/>
        <v>25</v>
      </c>
      <c r="G124" s="64">
        <f t="shared" si="11"/>
        <v>38</v>
      </c>
      <c r="H124" s="64">
        <f t="shared" si="11"/>
        <v>31</v>
      </c>
      <c r="I124" s="64">
        <f t="shared" si="11"/>
        <v>37</v>
      </c>
      <c r="J124" s="4">
        <f t="shared" si="10"/>
        <v>317</v>
      </c>
      <c r="K124" s="13"/>
      <c r="L124" s="13"/>
      <c r="M124" s="13"/>
      <c r="N124" s="13"/>
    </row>
    <row r="125" spans="1:14" ht="12.75">
      <c r="A125" s="13"/>
      <c r="B125" s="8"/>
      <c r="C125" s="7"/>
      <c r="D125" s="8"/>
      <c r="E125" s="8"/>
      <c r="F125" s="8"/>
      <c r="G125" s="8"/>
      <c r="H125" s="8"/>
      <c r="I125" s="8"/>
      <c r="J125" s="6"/>
      <c r="K125" s="13"/>
      <c r="L125" s="13"/>
      <c r="M125" s="13"/>
      <c r="N125" s="13"/>
    </row>
    <row r="126" spans="1:14" ht="12.75">
      <c r="A126" s="13"/>
      <c r="B126" s="8"/>
      <c r="C126" s="7"/>
      <c r="D126" s="8"/>
      <c r="E126" s="8"/>
      <c r="F126" s="8"/>
      <c r="G126" s="8"/>
      <c r="H126" s="8"/>
      <c r="I126" s="8"/>
      <c r="J126" s="6"/>
      <c r="K126" s="13"/>
      <c r="L126" s="13"/>
      <c r="M126" s="13"/>
      <c r="N126" s="13"/>
    </row>
    <row r="127" spans="1:14" ht="12.75">
      <c r="A127" s="86" t="s">
        <v>28</v>
      </c>
      <c r="B127" s="86"/>
      <c r="C127" s="95" t="s">
        <v>2</v>
      </c>
      <c r="D127" s="96"/>
      <c r="E127" s="96"/>
      <c r="F127" s="96"/>
      <c r="G127" s="96"/>
      <c r="H127" s="96"/>
      <c r="I127" s="97"/>
      <c r="J127" s="20"/>
      <c r="K127" s="13"/>
      <c r="L127" s="13"/>
      <c r="M127" s="13"/>
      <c r="N127" s="13"/>
    </row>
    <row r="128" spans="1:14" ht="12.75">
      <c r="A128" s="86"/>
      <c r="B128" s="86"/>
      <c r="C128" s="87" t="s">
        <v>46</v>
      </c>
      <c r="D128" s="5">
        <v>1</v>
      </c>
      <c r="E128" s="5">
        <v>2</v>
      </c>
      <c r="F128" s="5">
        <v>3</v>
      </c>
      <c r="G128" s="5">
        <v>4</v>
      </c>
      <c r="H128" s="5">
        <v>5</v>
      </c>
      <c r="I128" s="5">
        <v>6</v>
      </c>
      <c r="J128" s="20"/>
      <c r="K128" s="13"/>
      <c r="L128" s="13"/>
      <c r="M128" s="13"/>
      <c r="N128" s="13"/>
    </row>
    <row r="129" spans="1:14" ht="12.75">
      <c r="A129" s="5" t="s">
        <v>0</v>
      </c>
      <c r="B129" s="5" t="s">
        <v>1</v>
      </c>
      <c r="C129" s="88"/>
      <c r="D129" s="5" t="s">
        <v>461</v>
      </c>
      <c r="E129" s="5" t="s">
        <v>462</v>
      </c>
      <c r="F129" s="5" t="s">
        <v>505</v>
      </c>
      <c r="G129" s="5" t="s">
        <v>474</v>
      </c>
      <c r="H129" s="5" t="s">
        <v>571</v>
      </c>
      <c r="I129" s="5" t="s">
        <v>580</v>
      </c>
      <c r="J129" s="5" t="s">
        <v>3</v>
      </c>
      <c r="K129" s="1" t="s">
        <v>5</v>
      </c>
      <c r="L129" s="1" t="s">
        <v>6</v>
      </c>
      <c r="M129" s="1" t="s">
        <v>7</v>
      </c>
      <c r="N129" s="1" t="s">
        <v>8</v>
      </c>
    </row>
    <row r="130" spans="1:14" ht="12.75">
      <c r="A130" s="5">
        <v>1</v>
      </c>
      <c r="B130" s="5" t="s">
        <v>161</v>
      </c>
      <c r="C130" s="4">
        <v>44</v>
      </c>
      <c r="D130" s="5">
        <v>16</v>
      </c>
      <c r="E130" s="5">
        <v>10</v>
      </c>
      <c r="F130" s="5">
        <v>10</v>
      </c>
      <c r="G130" s="5">
        <v>5</v>
      </c>
      <c r="H130" s="5">
        <v>8</v>
      </c>
      <c r="I130" s="5">
        <v>6</v>
      </c>
      <c r="J130" s="5">
        <f>SUM(C130:I130)</f>
        <v>99</v>
      </c>
      <c r="K130" s="3">
        <v>144</v>
      </c>
      <c r="L130" s="3">
        <v>9</v>
      </c>
      <c r="M130" s="84" t="s">
        <v>46</v>
      </c>
      <c r="N130" s="85"/>
    </row>
    <row r="131" spans="1:14" ht="12.75">
      <c r="A131" s="5">
        <v>2</v>
      </c>
      <c r="B131" s="5" t="s">
        <v>162</v>
      </c>
      <c r="C131" s="4">
        <v>18</v>
      </c>
      <c r="D131" s="5">
        <v>6</v>
      </c>
      <c r="E131" s="5">
        <v>2</v>
      </c>
      <c r="F131" s="5">
        <v>4</v>
      </c>
      <c r="G131" s="5">
        <v>2</v>
      </c>
      <c r="H131" s="5">
        <v>4</v>
      </c>
      <c r="I131" s="5">
        <v>3</v>
      </c>
      <c r="J131" s="5">
        <f aca="true" t="shared" si="12" ref="J131:J145">SUM(C131:I131)</f>
        <v>39</v>
      </c>
      <c r="K131" s="64">
        <v>25</v>
      </c>
      <c r="L131" s="64">
        <v>2</v>
      </c>
      <c r="M131" s="25" t="s">
        <v>461</v>
      </c>
      <c r="N131" s="64" t="s">
        <v>476</v>
      </c>
    </row>
    <row r="132" spans="1:14" ht="12.75">
      <c r="A132" s="5">
        <v>3</v>
      </c>
      <c r="B132" s="5" t="s">
        <v>166</v>
      </c>
      <c r="C132" s="4">
        <v>5</v>
      </c>
      <c r="D132" s="5">
        <v>4</v>
      </c>
      <c r="E132" s="5">
        <v>4</v>
      </c>
      <c r="F132" s="5"/>
      <c r="G132" s="5">
        <v>2</v>
      </c>
      <c r="H132" s="5">
        <v>4</v>
      </c>
      <c r="I132" s="5"/>
      <c r="J132" s="5">
        <f t="shared" si="12"/>
        <v>19</v>
      </c>
      <c r="K132" s="64">
        <v>20</v>
      </c>
      <c r="L132" s="64">
        <v>2</v>
      </c>
      <c r="M132" s="25" t="s">
        <v>462</v>
      </c>
      <c r="N132" s="64" t="s">
        <v>32</v>
      </c>
    </row>
    <row r="133" spans="1:14" ht="12.75">
      <c r="A133" s="5">
        <v>4</v>
      </c>
      <c r="B133" s="12" t="s">
        <v>169</v>
      </c>
      <c r="C133" s="4">
        <v>2</v>
      </c>
      <c r="D133" s="5"/>
      <c r="E133" s="5"/>
      <c r="F133" s="5"/>
      <c r="G133" s="5"/>
      <c r="H133" s="5"/>
      <c r="I133" s="5"/>
      <c r="J133" s="5">
        <f t="shared" si="12"/>
        <v>2</v>
      </c>
      <c r="K133" s="64">
        <v>40</v>
      </c>
      <c r="L133" s="64">
        <v>1</v>
      </c>
      <c r="M133" s="25" t="s">
        <v>505</v>
      </c>
      <c r="N133" s="64" t="s">
        <v>503</v>
      </c>
    </row>
    <row r="134" spans="1:14" ht="12.75">
      <c r="A134" s="5">
        <v>5</v>
      </c>
      <c r="B134" s="5" t="s">
        <v>372</v>
      </c>
      <c r="C134" s="4">
        <v>1</v>
      </c>
      <c r="D134" s="5"/>
      <c r="E134" s="5"/>
      <c r="F134" s="5"/>
      <c r="G134" s="5"/>
      <c r="H134" s="5"/>
      <c r="I134" s="5"/>
      <c r="J134" s="5">
        <f t="shared" si="12"/>
        <v>1</v>
      </c>
      <c r="K134" s="64">
        <v>21</v>
      </c>
      <c r="L134" s="64">
        <v>2</v>
      </c>
      <c r="M134" s="25" t="s">
        <v>474</v>
      </c>
      <c r="N134" s="64" t="s">
        <v>32</v>
      </c>
    </row>
    <row r="135" spans="1:14" ht="12.75">
      <c r="A135" s="5">
        <v>6</v>
      </c>
      <c r="B135" s="1" t="s">
        <v>164</v>
      </c>
      <c r="C135" s="4">
        <v>8</v>
      </c>
      <c r="D135" s="5"/>
      <c r="E135" s="5"/>
      <c r="F135" s="5"/>
      <c r="G135" s="5"/>
      <c r="H135" s="5">
        <v>2</v>
      </c>
      <c r="I135" s="5"/>
      <c r="J135" s="5">
        <f t="shared" si="12"/>
        <v>10</v>
      </c>
      <c r="K135" s="64">
        <v>82</v>
      </c>
      <c r="L135" s="64">
        <v>1</v>
      </c>
      <c r="M135" s="25" t="s">
        <v>571</v>
      </c>
      <c r="N135" s="64" t="s">
        <v>9</v>
      </c>
    </row>
    <row r="136" spans="1:14" ht="12.75">
      <c r="A136" s="5">
        <v>7</v>
      </c>
      <c r="B136" s="1" t="s">
        <v>167</v>
      </c>
      <c r="C136" s="4">
        <v>20</v>
      </c>
      <c r="D136" s="5">
        <v>10</v>
      </c>
      <c r="E136" s="5">
        <v>6</v>
      </c>
      <c r="F136" s="5">
        <v>4</v>
      </c>
      <c r="G136" s="5">
        <v>9</v>
      </c>
      <c r="H136" s="5">
        <v>9</v>
      </c>
      <c r="I136" s="5">
        <v>4</v>
      </c>
      <c r="J136" s="5">
        <f t="shared" si="12"/>
        <v>62</v>
      </c>
      <c r="K136" s="64">
        <v>31</v>
      </c>
      <c r="L136" s="64">
        <v>1</v>
      </c>
      <c r="M136" s="25" t="s">
        <v>580</v>
      </c>
      <c r="N136" s="64" t="s">
        <v>84</v>
      </c>
    </row>
    <row r="137" spans="1:14" ht="12.75">
      <c r="A137" s="5">
        <v>8</v>
      </c>
      <c r="B137" s="5" t="s">
        <v>373</v>
      </c>
      <c r="C137" s="4">
        <v>0</v>
      </c>
      <c r="D137" s="5"/>
      <c r="E137" s="5"/>
      <c r="F137" s="5"/>
      <c r="G137" s="5"/>
      <c r="H137" s="5"/>
      <c r="I137" s="5"/>
      <c r="J137" s="5">
        <f t="shared" si="12"/>
        <v>0</v>
      </c>
      <c r="K137" s="7"/>
      <c r="L137" s="7"/>
      <c r="M137" s="8"/>
      <c r="N137" s="8"/>
    </row>
    <row r="138" spans="1:14" ht="12.75">
      <c r="A138" s="5">
        <v>9</v>
      </c>
      <c r="B138" s="1" t="s">
        <v>165</v>
      </c>
      <c r="C138" s="4">
        <v>0</v>
      </c>
      <c r="D138" s="5"/>
      <c r="E138" s="5"/>
      <c r="F138" s="5">
        <v>2</v>
      </c>
      <c r="G138" s="5"/>
      <c r="H138" s="5"/>
      <c r="I138" s="5"/>
      <c r="J138" s="5">
        <f t="shared" si="12"/>
        <v>2</v>
      </c>
      <c r="K138" s="3">
        <f>SUM(K130:K137)</f>
        <v>363</v>
      </c>
      <c r="L138" s="3">
        <f>SUM(L130:L137)</f>
        <v>18</v>
      </c>
      <c r="M138" s="13"/>
      <c r="N138" s="13"/>
    </row>
    <row r="139" spans="1:14" ht="12.75">
      <c r="A139" s="5">
        <v>10</v>
      </c>
      <c r="B139" s="1" t="s">
        <v>168</v>
      </c>
      <c r="C139" s="4">
        <v>32</v>
      </c>
      <c r="D139" s="5">
        <v>11</v>
      </c>
      <c r="E139" s="5"/>
      <c r="F139" s="5">
        <v>8</v>
      </c>
      <c r="G139" s="5"/>
      <c r="H139" s="5"/>
      <c r="I139" s="5">
        <v>3</v>
      </c>
      <c r="J139" s="5">
        <f t="shared" si="12"/>
        <v>54</v>
      </c>
      <c r="K139" s="13"/>
      <c r="L139" s="13"/>
      <c r="M139" s="13"/>
      <c r="N139" s="13"/>
    </row>
    <row r="140" spans="1:14" ht="12.75">
      <c r="A140" s="5">
        <v>11</v>
      </c>
      <c r="B140" s="5" t="s">
        <v>163</v>
      </c>
      <c r="C140" s="4">
        <v>2</v>
      </c>
      <c r="D140" s="5"/>
      <c r="E140" s="5"/>
      <c r="F140" s="5"/>
      <c r="G140" s="5"/>
      <c r="H140" s="5"/>
      <c r="I140" s="5"/>
      <c r="J140" s="5">
        <f t="shared" si="12"/>
        <v>2</v>
      </c>
      <c r="K140" s="13"/>
      <c r="L140" s="13"/>
      <c r="M140" s="13"/>
      <c r="N140" s="13"/>
    </row>
    <row r="141" spans="1:14" ht="12.75">
      <c r="A141" s="5">
        <v>12</v>
      </c>
      <c r="B141" s="11" t="s">
        <v>160</v>
      </c>
      <c r="C141" s="4">
        <v>4</v>
      </c>
      <c r="D141" s="5"/>
      <c r="E141" s="5"/>
      <c r="F141" s="5"/>
      <c r="G141" s="5"/>
      <c r="H141" s="5"/>
      <c r="I141" s="5"/>
      <c r="J141" s="5">
        <f t="shared" si="12"/>
        <v>4</v>
      </c>
      <c r="K141" s="13"/>
      <c r="L141" s="13"/>
      <c r="M141" s="13"/>
      <c r="N141" s="13"/>
    </row>
    <row r="142" spans="1:14" ht="12.75">
      <c r="A142" s="5">
        <v>13</v>
      </c>
      <c r="B142" s="11" t="s">
        <v>506</v>
      </c>
      <c r="C142" s="4">
        <v>0</v>
      </c>
      <c r="D142" s="5"/>
      <c r="E142" s="5"/>
      <c r="F142" s="5"/>
      <c r="G142" s="5">
        <v>4</v>
      </c>
      <c r="H142" s="5"/>
      <c r="I142" s="5"/>
      <c r="J142" s="5">
        <f t="shared" si="12"/>
        <v>4</v>
      </c>
      <c r="K142" s="13"/>
      <c r="L142" s="13"/>
      <c r="M142" s="13"/>
      <c r="N142" s="13"/>
    </row>
    <row r="143" spans="1:14" ht="12.75">
      <c r="A143" s="5">
        <v>14</v>
      </c>
      <c r="B143" s="5" t="s">
        <v>507</v>
      </c>
      <c r="C143" s="4">
        <v>0</v>
      </c>
      <c r="D143" s="5"/>
      <c r="E143" s="5"/>
      <c r="F143" s="5"/>
      <c r="G143" s="5"/>
      <c r="H143" s="5"/>
      <c r="I143" s="5"/>
      <c r="J143" s="5">
        <f t="shared" si="12"/>
        <v>0</v>
      </c>
      <c r="K143" s="13"/>
      <c r="L143" s="13"/>
      <c r="M143" s="13"/>
      <c r="N143" s="13"/>
    </row>
    <row r="144" spans="1:14" ht="12.75">
      <c r="A144" s="5">
        <v>15</v>
      </c>
      <c r="B144" s="5" t="s">
        <v>585</v>
      </c>
      <c r="C144" s="4">
        <v>0</v>
      </c>
      <c r="D144" s="5"/>
      <c r="E144" s="5"/>
      <c r="F144" s="5"/>
      <c r="G144" s="5"/>
      <c r="H144" s="5"/>
      <c r="I144" s="5">
        <v>2</v>
      </c>
      <c r="J144" s="5">
        <f t="shared" si="12"/>
        <v>2</v>
      </c>
      <c r="K144" s="13"/>
      <c r="L144" s="13"/>
      <c r="M144" s="13"/>
      <c r="N144" s="13"/>
    </row>
    <row r="145" spans="1:14" ht="12.75">
      <c r="A145" s="13"/>
      <c r="B145" s="1" t="s">
        <v>3</v>
      </c>
      <c r="C145" s="3">
        <f aca="true" t="shared" si="13" ref="C145:I145">SUM(C130:C144)</f>
        <v>136</v>
      </c>
      <c r="D145" s="64">
        <f t="shared" si="13"/>
        <v>47</v>
      </c>
      <c r="E145" s="64">
        <f t="shared" si="13"/>
        <v>22</v>
      </c>
      <c r="F145" s="64">
        <f t="shared" si="13"/>
        <v>28</v>
      </c>
      <c r="G145" s="64">
        <f t="shared" si="13"/>
        <v>22</v>
      </c>
      <c r="H145" s="64">
        <f t="shared" si="13"/>
        <v>27</v>
      </c>
      <c r="I145" s="64">
        <f t="shared" si="13"/>
        <v>18</v>
      </c>
      <c r="J145" s="4">
        <f t="shared" si="12"/>
        <v>300</v>
      </c>
      <c r="K145" s="13"/>
      <c r="L145" s="13"/>
      <c r="M145" s="13"/>
      <c r="N145" s="13"/>
    </row>
    <row r="146" spans="1:14" ht="12.75">
      <c r="A146" s="13"/>
      <c r="B146" s="8"/>
      <c r="C146" s="7"/>
      <c r="D146" s="8"/>
      <c r="E146" s="8"/>
      <c r="F146" s="8"/>
      <c r="G146" s="8"/>
      <c r="H146" s="8"/>
      <c r="I146" s="8"/>
      <c r="J146" s="6"/>
      <c r="K146" s="13"/>
      <c r="L146" s="13"/>
      <c r="M146" s="13"/>
      <c r="N146" s="13"/>
    </row>
    <row r="147" spans="1:14" ht="12.75">
      <c r="A147" s="13"/>
      <c r="B147" s="8"/>
      <c r="C147" s="7"/>
      <c r="D147" s="8"/>
      <c r="E147" s="8"/>
      <c r="F147" s="8"/>
      <c r="G147" s="8"/>
      <c r="H147" s="8"/>
      <c r="I147" s="8"/>
      <c r="J147" s="6"/>
      <c r="K147" s="13"/>
      <c r="L147" s="13"/>
      <c r="M147" s="13"/>
      <c r="N147" s="13"/>
    </row>
    <row r="148" spans="1:14" ht="12.75">
      <c r="A148" s="13"/>
      <c r="B148" s="8"/>
      <c r="C148" s="7"/>
      <c r="D148" s="8"/>
      <c r="E148" s="8"/>
      <c r="F148" s="8"/>
      <c r="G148" s="8"/>
      <c r="H148" s="8"/>
      <c r="I148" s="8"/>
      <c r="J148" s="6"/>
      <c r="K148" s="13"/>
      <c r="L148" s="13"/>
      <c r="M148" s="13"/>
      <c r="N148" s="13"/>
    </row>
    <row r="149" spans="1:14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2.75">
      <c r="A150" s="53"/>
      <c r="B150" s="53" t="s">
        <v>20</v>
      </c>
      <c r="C150" s="53"/>
      <c r="D150" s="53"/>
      <c r="E150" s="53"/>
      <c r="F150" s="53"/>
      <c r="G150" s="53"/>
      <c r="H150" s="13"/>
      <c r="I150" s="13"/>
      <c r="J150" s="13"/>
      <c r="K150" s="13"/>
      <c r="L150" s="13"/>
      <c r="M150" s="13"/>
      <c r="N150" s="13"/>
    </row>
    <row r="151" spans="1:14" ht="12.75">
      <c r="A151" s="53"/>
      <c r="B151" s="53"/>
      <c r="C151" s="53"/>
      <c r="D151" s="53"/>
      <c r="E151" s="53"/>
      <c r="F151" s="53"/>
      <c r="G151" s="53"/>
      <c r="H151" s="13"/>
      <c r="I151" s="13"/>
      <c r="J151" s="13"/>
      <c r="K151" s="13"/>
      <c r="L151" s="13"/>
      <c r="M151" s="13"/>
      <c r="N151" s="13"/>
    </row>
    <row r="152" spans="1:14" ht="12.75">
      <c r="A152" s="64" t="s">
        <v>29</v>
      </c>
      <c r="B152" s="64" t="s">
        <v>14</v>
      </c>
      <c r="C152" s="64" t="s">
        <v>15</v>
      </c>
      <c r="D152" s="63" t="s">
        <v>6</v>
      </c>
      <c r="E152" s="89" t="s">
        <v>16</v>
      </c>
      <c r="F152" s="90"/>
      <c r="G152" s="29"/>
      <c r="H152" s="8"/>
      <c r="I152" s="8"/>
      <c r="J152" s="22"/>
      <c r="K152" s="22"/>
      <c r="L152" s="8"/>
      <c r="M152" s="13"/>
      <c r="N152" s="13"/>
    </row>
    <row r="153" spans="1:14" ht="12.75">
      <c r="A153" s="64">
        <v>1</v>
      </c>
      <c r="B153" s="64" t="s">
        <v>9</v>
      </c>
      <c r="C153" s="64">
        <v>12</v>
      </c>
      <c r="D153" s="63">
        <v>24</v>
      </c>
      <c r="E153" s="64">
        <v>709</v>
      </c>
      <c r="F153" s="64">
        <v>237</v>
      </c>
      <c r="G153" s="29">
        <f>E153-F153</f>
        <v>472</v>
      </c>
      <c r="H153" s="8"/>
      <c r="I153" s="8"/>
      <c r="J153" s="8"/>
      <c r="K153" s="8"/>
      <c r="L153" s="8"/>
      <c r="M153" s="13"/>
      <c r="N153" s="13"/>
    </row>
    <row r="154" spans="1:14" ht="12.75">
      <c r="A154" s="64">
        <v>2</v>
      </c>
      <c r="B154" s="64" t="s">
        <v>82</v>
      </c>
      <c r="C154" s="64">
        <v>12</v>
      </c>
      <c r="D154" s="63">
        <v>21</v>
      </c>
      <c r="E154" s="64">
        <v>389</v>
      </c>
      <c r="F154" s="64">
        <v>232</v>
      </c>
      <c r="G154" s="29">
        <f aca="true" t="shared" si="14" ref="G154:G159">E154-F154</f>
        <v>157</v>
      </c>
      <c r="H154" s="8"/>
      <c r="I154" s="8"/>
      <c r="J154" s="8"/>
      <c r="K154" s="8"/>
      <c r="L154" s="8"/>
      <c r="M154" s="13"/>
      <c r="N154" s="13"/>
    </row>
    <row r="155" spans="1:14" ht="12.75">
      <c r="A155" s="64">
        <v>3</v>
      </c>
      <c r="B155" s="64" t="s">
        <v>84</v>
      </c>
      <c r="C155" s="64">
        <v>12</v>
      </c>
      <c r="D155" s="63">
        <v>19</v>
      </c>
      <c r="E155" s="64">
        <v>317</v>
      </c>
      <c r="F155" s="64">
        <v>370</v>
      </c>
      <c r="G155" s="29">
        <f t="shared" si="14"/>
        <v>-53</v>
      </c>
      <c r="H155" s="8"/>
      <c r="I155" s="8"/>
      <c r="J155" s="8"/>
      <c r="K155" s="8"/>
      <c r="L155" s="8"/>
      <c r="M155" s="13"/>
      <c r="N155" s="13"/>
    </row>
    <row r="156" spans="1:14" ht="12.75">
      <c r="A156" s="64">
        <v>4</v>
      </c>
      <c r="B156" s="64" t="s">
        <v>47</v>
      </c>
      <c r="C156" s="64">
        <v>12</v>
      </c>
      <c r="D156" s="63">
        <v>18</v>
      </c>
      <c r="E156" s="64">
        <v>300</v>
      </c>
      <c r="F156" s="64">
        <v>363</v>
      </c>
      <c r="G156" s="29">
        <f t="shared" si="14"/>
        <v>-63</v>
      </c>
      <c r="H156" s="8"/>
      <c r="I156" s="8"/>
      <c r="J156" s="8"/>
      <c r="K156" s="8"/>
      <c r="L156" s="8"/>
      <c r="M156" s="13"/>
      <c r="N156" s="13"/>
    </row>
    <row r="157" spans="1:14" ht="12.75">
      <c r="A157" s="64">
        <v>5</v>
      </c>
      <c r="B157" s="64" t="s">
        <v>34</v>
      </c>
      <c r="C157" s="64">
        <v>12</v>
      </c>
      <c r="D157" s="64">
        <v>16</v>
      </c>
      <c r="E157" s="64">
        <v>288</v>
      </c>
      <c r="F157" s="64">
        <v>414</v>
      </c>
      <c r="G157" s="29">
        <f t="shared" si="14"/>
        <v>-126</v>
      </c>
      <c r="H157" s="8"/>
      <c r="I157" s="8"/>
      <c r="J157" s="8"/>
      <c r="K157" s="8"/>
      <c r="L157" s="8"/>
      <c r="M157" s="13"/>
      <c r="N157" s="13"/>
    </row>
    <row r="158" spans="1:14" ht="12.75">
      <c r="A158" s="64">
        <v>6</v>
      </c>
      <c r="B158" s="64" t="s">
        <v>476</v>
      </c>
      <c r="C158" s="64">
        <v>12</v>
      </c>
      <c r="D158" s="64">
        <v>15</v>
      </c>
      <c r="E158" s="64">
        <v>286</v>
      </c>
      <c r="F158" s="64">
        <v>441</v>
      </c>
      <c r="G158" s="29">
        <f t="shared" si="14"/>
        <v>-155</v>
      </c>
      <c r="H158" s="13"/>
      <c r="I158" s="13"/>
      <c r="J158" s="13"/>
      <c r="K158" s="13"/>
      <c r="L158" s="13"/>
      <c r="M158" s="13"/>
      <c r="N158" s="13"/>
    </row>
    <row r="159" spans="1:14" ht="12.75">
      <c r="A159" s="64">
        <v>7</v>
      </c>
      <c r="B159" s="64" t="s">
        <v>32</v>
      </c>
      <c r="C159" s="64">
        <v>12</v>
      </c>
      <c r="D159" s="64">
        <v>11</v>
      </c>
      <c r="E159" s="64">
        <v>229</v>
      </c>
      <c r="F159" s="64">
        <v>461</v>
      </c>
      <c r="G159" s="29">
        <f t="shared" si="14"/>
        <v>-232</v>
      </c>
      <c r="H159" s="13"/>
      <c r="I159" s="13"/>
      <c r="J159" s="13"/>
      <c r="K159" s="13"/>
      <c r="L159" s="13"/>
      <c r="M159" s="13"/>
      <c r="N159" s="13"/>
    </row>
    <row r="160" spans="1:14" ht="12.75">
      <c r="A160" s="58"/>
      <c r="B160" s="58"/>
      <c r="C160" s="58"/>
      <c r="D160" s="58"/>
      <c r="E160" s="53">
        <f>SUM(E153:E159)</f>
        <v>2518</v>
      </c>
      <c r="F160" s="53">
        <f>SUM(F153:F159)</f>
        <v>2518</v>
      </c>
      <c r="G160" s="58"/>
      <c r="J160" s="13"/>
      <c r="K160" s="13"/>
      <c r="L160" s="13"/>
      <c r="M160" s="13"/>
      <c r="N160" s="13"/>
    </row>
    <row r="161" spans="1:14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</sheetData>
  <sheetProtection/>
  <mergeCells count="29">
    <mergeCell ref="E152:F152"/>
    <mergeCell ref="M27:N27"/>
    <mergeCell ref="M65:N65"/>
    <mergeCell ref="M106:N106"/>
    <mergeCell ref="C3:I3"/>
    <mergeCell ref="C24:I24"/>
    <mergeCell ref="C104:C105"/>
    <mergeCell ref="C42:I42"/>
    <mergeCell ref="C62:I62"/>
    <mergeCell ref="C82:I82"/>
    <mergeCell ref="A42:B43"/>
    <mergeCell ref="C43:C44"/>
    <mergeCell ref="M45:N45"/>
    <mergeCell ref="A62:B63"/>
    <mergeCell ref="A3:B4"/>
    <mergeCell ref="A24:B25"/>
    <mergeCell ref="C4:C5"/>
    <mergeCell ref="C25:C26"/>
    <mergeCell ref="C63:C64"/>
    <mergeCell ref="M6:N6"/>
    <mergeCell ref="A127:B128"/>
    <mergeCell ref="C128:C129"/>
    <mergeCell ref="M130:N130"/>
    <mergeCell ref="A82:B83"/>
    <mergeCell ref="C83:C84"/>
    <mergeCell ref="M85:N85"/>
    <mergeCell ref="A103:B104"/>
    <mergeCell ref="C127:I127"/>
    <mergeCell ref="C103:I10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47"/>
  <sheetViews>
    <sheetView zoomScalePageLayoutView="0" workbookViewId="0" topLeftCell="A1">
      <selection activeCell="I66" sqref="I66"/>
    </sheetView>
  </sheetViews>
  <sheetFormatPr defaultColWidth="9.140625" defaultRowHeight="12.75"/>
  <cols>
    <col min="1" max="1" width="7.421875" style="23" customWidth="1"/>
    <col min="2" max="2" width="23.7109375" style="23" customWidth="1"/>
    <col min="3" max="9" width="9.140625" style="23" customWidth="1"/>
    <col min="10" max="10" width="14.421875" style="23" customWidth="1"/>
    <col min="11" max="12" width="9.140625" style="23" customWidth="1"/>
    <col min="13" max="13" width="22.140625" style="23" customWidth="1"/>
    <col min="14" max="16384" width="9.140625" style="23" customWidth="1"/>
  </cols>
  <sheetData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86" t="s">
        <v>184</v>
      </c>
      <c r="B3" s="86"/>
      <c r="C3" s="95" t="s">
        <v>2</v>
      </c>
      <c r="D3" s="96"/>
      <c r="E3" s="96"/>
      <c r="F3" s="96"/>
      <c r="G3" s="96"/>
      <c r="H3" s="97"/>
      <c r="I3" s="20"/>
      <c r="J3" s="13"/>
      <c r="K3" s="13"/>
      <c r="L3" s="13"/>
      <c r="M3" s="13"/>
    </row>
    <row r="4" spans="1:13" ht="12.75">
      <c r="A4" s="86"/>
      <c r="B4" s="86"/>
      <c r="C4" s="87" t="s">
        <v>46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20"/>
      <c r="J4" s="13"/>
      <c r="K4" s="13"/>
      <c r="L4" s="13"/>
      <c r="M4" s="13"/>
    </row>
    <row r="5" spans="1:13" ht="12.75">
      <c r="A5" s="5" t="s">
        <v>0</v>
      </c>
      <c r="B5" s="5" t="s">
        <v>1</v>
      </c>
      <c r="C5" s="88"/>
      <c r="D5" s="5" t="s">
        <v>461</v>
      </c>
      <c r="E5" s="5" t="s">
        <v>462</v>
      </c>
      <c r="F5" s="38" t="s">
        <v>472</v>
      </c>
      <c r="G5" s="38" t="s">
        <v>588</v>
      </c>
      <c r="H5" s="1" t="s">
        <v>588</v>
      </c>
      <c r="I5" s="5" t="s">
        <v>3</v>
      </c>
      <c r="J5" s="1" t="s">
        <v>5</v>
      </c>
      <c r="K5" s="1" t="s">
        <v>6</v>
      </c>
      <c r="L5" s="1" t="s">
        <v>7</v>
      </c>
      <c r="M5" s="1" t="s">
        <v>8</v>
      </c>
    </row>
    <row r="6" spans="1:13" ht="12.75">
      <c r="A6" s="5">
        <v>1</v>
      </c>
      <c r="B6" s="5" t="s">
        <v>520</v>
      </c>
      <c r="C6" s="4">
        <v>36</v>
      </c>
      <c r="D6" s="5">
        <v>12</v>
      </c>
      <c r="E6" s="5">
        <v>12</v>
      </c>
      <c r="F6" s="5"/>
      <c r="G6" s="5">
        <v>8</v>
      </c>
      <c r="H6" s="5">
        <v>18</v>
      </c>
      <c r="I6" s="5">
        <f>SUM(C6:H6)</f>
        <v>86</v>
      </c>
      <c r="J6" s="3">
        <v>328</v>
      </c>
      <c r="K6" s="3">
        <v>6</v>
      </c>
      <c r="L6" s="84" t="s">
        <v>46</v>
      </c>
      <c r="M6" s="85"/>
    </row>
    <row r="7" spans="1:13" ht="12.75">
      <c r="A7" s="5">
        <v>2</v>
      </c>
      <c r="B7" s="5" t="s">
        <v>609</v>
      </c>
      <c r="C7" s="4">
        <v>2</v>
      </c>
      <c r="D7" s="5"/>
      <c r="E7" s="5"/>
      <c r="F7" s="5"/>
      <c r="G7" s="5"/>
      <c r="H7" s="5"/>
      <c r="I7" s="5">
        <f aca="true" t="shared" si="0" ref="I7:I28">SUM(C7:H7)</f>
        <v>2</v>
      </c>
      <c r="J7" s="24">
        <v>51</v>
      </c>
      <c r="K7" s="24">
        <v>1</v>
      </c>
      <c r="L7" s="25" t="s">
        <v>461</v>
      </c>
      <c r="M7" s="24" t="s">
        <v>4</v>
      </c>
    </row>
    <row r="8" spans="1:13" ht="12.75">
      <c r="A8" s="5">
        <v>3</v>
      </c>
      <c r="B8" s="1" t="s">
        <v>610</v>
      </c>
      <c r="C8" s="4">
        <v>7</v>
      </c>
      <c r="D8" s="5">
        <v>9</v>
      </c>
      <c r="E8" s="5">
        <v>4</v>
      </c>
      <c r="F8" s="5">
        <v>3</v>
      </c>
      <c r="G8" s="5">
        <v>4</v>
      </c>
      <c r="H8" s="5">
        <v>6</v>
      </c>
      <c r="I8" s="5">
        <f t="shared" si="0"/>
        <v>33</v>
      </c>
      <c r="J8" s="24">
        <v>35</v>
      </c>
      <c r="K8" s="24">
        <v>2</v>
      </c>
      <c r="L8" s="25" t="s">
        <v>462</v>
      </c>
      <c r="M8" s="24" t="s">
        <v>511</v>
      </c>
    </row>
    <row r="9" spans="1:13" ht="12.75">
      <c r="A9" s="5">
        <v>4</v>
      </c>
      <c r="B9" s="1" t="s">
        <v>611</v>
      </c>
      <c r="C9" s="4">
        <v>22</v>
      </c>
      <c r="D9" s="5"/>
      <c r="E9" s="5"/>
      <c r="F9" s="5">
        <v>2</v>
      </c>
      <c r="G9" s="5"/>
      <c r="H9" s="5"/>
      <c r="I9" s="5">
        <f t="shared" si="0"/>
        <v>24</v>
      </c>
      <c r="J9" s="26">
        <v>65</v>
      </c>
      <c r="K9" s="26">
        <v>1</v>
      </c>
      <c r="L9" s="44" t="s">
        <v>472</v>
      </c>
      <c r="M9" s="24" t="s">
        <v>48</v>
      </c>
    </row>
    <row r="10" spans="1:13" ht="12.75">
      <c r="A10" s="5">
        <v>5</v>
      </c>
      <c r="B10" s="5" t="s">
        <v>374</v>
      </c>
      <c r="C10" s="4">
        <v>11</v>
      </c>
      <c r="D10" s="5"/>
      <c r="E10" s="5">
        <v>7</v>
      </c>
      <c r="F10" s="5"/>
      <c r="G10" s="5">
        <v>4</v>
      </c>
      <c r="H10" s="5"/>
      <c r="I10" s="5">
        <f t="shared" si="0"/>
        <v>22</v>
      </c>
      <c r="J10" s="27">
        <v>64</v>
      </c>
      <c r="K10" s="27">
        <v>1</v>
      </c>
      <c r="L10" s="56" t="s">
        <v>588</v>
      </c>
      <c r="M10" s="27" t="s">
        <v>84</v>
      </c>
    </row>
    <row r="11" spans="1:13" ht="12.75">
      <c r="A11" s="5">
        <v>6</v>
      </c>
      <c r="B11" s="5" t="s">
        <v>375</v>
      </c>
      <c r="C11" s="4">
        <v>7</v>
      </c>
      <c r="D11" s="5"/>
      <c r="E11" s="5"/>
      <c r="F11" s="5"/>
      <c r="G11" s="5"/>
      <c r="H11" s="5"/>
      <c r="I11" s="5">
        <f t="shared" si="0"/>
        <v>7</v>
      </c>
      <c r="J11" s="24">
        <v>34</v>
      </c>
      <c r="K11" s="24">
        <v>2</v>
      </c>
      <c r="L11" s="61" t="s">
        <v>588</v>
      </c>
      <c r="M11" s="24" t="s">
        <v>233</v>
      </c>
    </row>
    <row r="12" spans="1:13" ht="12.75">
      <c r="A12" s="5">
        <v>7</v>
      </c>
      <c r="B12" s="1" t="s">
        <v>612</v>
      </c>
      <c r="C12" s="4">
        <v>2</v>
      </c>
      <c r="D12" s="5"/>
      <c r="E12" s="5"/>
      <c r="F12" s="5"/>
      <c r="G12" s="5"/>
      <c r="H12" s="5"/>
      <c r="I12" s="5">
        <f t="shared" si="0"/>
        <v>2</v>
      </c>
      <c r="J12" s="7"/>
      <c r="K12" s="7"/>
      <c r="L12" s="8"/>
      <c r="M12" s="8"/>
    </row>
    <row r="13" spans="1:13" ht="12.75">
      <c r="A13" s="5">
        <v>8</v>
      </c>
      <c r="B13" s="5" t="s">
        <v>613</v>
      </c>
      <c r="C13" s="4">
        <v>12</v>
      </c>
      <c r="D13" s="5">
        <v>3</v>
      </c>
      <c r="E13" s="5">
        <v>10</v>
      </c>
      <c r="F13" s="5"/>
      <c r="G13" s="5"/>
      <c r="H13" s="5"/>
      <c r="I13" s="5">
        <f t="shared" si="0"/>
        <v>25</v>
      </c>
      <c r="J13" s="3">
        <f>SUM(J6:J12)</f>
        <v>577</v>
      </c>
      <c r="K13" s="3">
        <f>SUM(K6:K12)</f>
        <v>13</v>
      </c>
      <c r="L13" s="8"/>
      <c r="M13" s="8"/>
    </row>
    <row r="14" spans="1:13" ht="12.75">
      <c r="A14" s="5">
        <v>9</v>
      </c>
      <c r="B14" s="5" t="s">
        <v>614</v>
      </c>
      <c r="C14" s="4">
        <v>16</v>
      </c>
      <c r="D14" s="5">
        <v>8</v>
      </c>
      <c r="E14" s="5">
        <v>11</v>
      </c>
      <c r="F14" s="5"/>
      <c r="G14" s="5"/>
      <c r="H14" s="5">
        <v>11</v>
      </c>
      <c r="I14" s="5">
        <f t="shared" si="0"/>
        <v>46</v>
      </c>
      <c r="J14" s="7"/>
      <c r="K14" s="7"/>
      <c r="L14" s="13"/>
      <c r="M14" s="13"/>
    </row>
    <row r="15" spans="1:13" ht="12.75">
      <c r="A15" s="5">
        <v>10</v>
      </c>
      <c r="B15" s="5" t="s">
        <v>186</v>
      </c>
      <c r="C15" s="2">
        <v>1</v>
      </c>
      <c r="D15" s="5"/>
      <c r="E15" s="5"/>
      <c r="F15" s="5"/>
      <c r="G15" s="5"/>
      <c r="H15" s="5"/>
      <c r="I15" s="5">
        <f t="shared" si="0"/>
        <v>1</v>
      </c>
      <c r="J15" s="13"/>
      <c r="K15" s="13"/>
      <c r="L15" s="13"/>
      <c r="M15" s="13"/>
    </row>
    <row r="16" spans="1:13" ht="12.75">
      <c r="A16" s="5">
        <v>11</v>
      </c>
      <c r="B16" s="5" t="s">
        <v>376</v>
      </c>
      <c r="C16" s="4">
        <v>0</v>
      </c>
      <c r="D16" s="5"/>
      <c r="E16" s="5"/>
      <c r="F16" s="5"/>
      <c r="G16" s="5"/>
      <c r="H16" s="5"/>
      <c r="I16" s="5">
        <f t="shared" si="0"/>
        <v>0</v>
      </c>
      <c r="J16" s="13"/>
      <c r="K16" s="13"/>
      <c r="L16" s="13"/>
      <c r="M16" s="13"/>
    </row>
    <row r="17" spans="1:13" ht="12.75">
      <c r="A17" s="5">
        <v>12</v>
      </c>
      <c r="B17" s="5" t="s">
        <v>377</v>
      </c>
      <c r="C17" s="4">
        <v>0</v>
      </c>
      <c r="D17" s="5"/>
      <c r="E17" s="5"/>
      <c r="F17" s="5"/>
      <c r="G17" s="5"/>
      <c r="H17" s="5"/>
      <c r="I17" s="5">
        <f t="shared" si="0"/>
        <v>0</v>
      </c>
      <c r="J17" s="13"/>
      <c r="K17" s="13"/>
      <c r="L17" s="13"/>
      <c r="M17" s="13"/>
    </row>
    <row r="18" spans="1:13" ht="12.75">
      <c r="A18" s="5">
        <v>13</v>
      </c>
      <c r="B18" s="5" t="s">
        <v>378</v>
      </c>
      <c r="C18" s="4">
        <v>0</v>
      </c>
      <c r="D18" s="5"/>
      <c r="E18" s="5"/>
      <c r="F18" s="5"/>
      <c r="G18" s="5"/>
      <c r="H18" s="5"/>
      <c r="I18" s="5">
        <f t="shared" si="0"/>
        <v>0</v>
      </c>
      <c r="J18" s="13"/>
      <c r="K18" s="13"/>
      <c r="L18" s="13"/>
      <c r="M18" s="13"/>
    </row>
    <row r="19" spans="1:13" ht="12.75">
      <c r="A19" s="5">
        <v>14</v>
      </c>
      <c r="B19" s="5" t="s">
        <v>615</v>
      </c>
      <c r="C19" s="4">
        <v>0</v>
      </c>
      <c r="D19" s="5"/>
      <c r="E19" s="5"/>
      <c r="F19" s="5"/>
      <c r="G19" s="5"/>
      <c r="H19" s="5"/>
      <c r="I19" s="5">
        <f t="shared" si="0"/>
        <v>0</v>
      </c>
      <c r="J19" s="13"/>
      <c r="K19" s="13"/>
      <c r="L19" s="13"/>
      <c r="M19" s="13"/>
    </row>
    <row r="20" spans="1:13" ht="12.75">
      <c r="A20" s="5">
        <v>15</v>
      </c>
      <c r="B20" s="5" t="s">
        <v>379</v>
      </c>
      <c r="C20" s="4">
        <v>2</v>
      </c>
      <c r="D20" s="5"/>
      <c r="E20" s="5"/>
      <c r="F20" s="5"/>
      <c r="G20" s="5"/>
      <c r="H20" s="5"/>
      <c r="I20" s="5">
        <f t="shared" si="0"/>
        <v>2</v>
      </c>
      <c r="J20" s="13"/>
      <c r="K20" s="13"/>
      <c r="L20" s="13"/>
      <c r="M20" s="13"/>
    </row>
    <row r="21" spans="1:13" ht="12.75">
      <c r="A21" s="5">
        <v>16</v>
      </c>
      <c r="B21" s="5" t="s">
        <v>616</v>
      </c>
      <c r="C21" s="4">
        <v>2</v>
      </c>
      <c r="D21" s="5"/>
      <c r="E21" s="5">
        <v>2</v>
      </c>
      <c r="F21" s="5"/>
      <c r="G21" s="5"/>
      <c r="H21" s="5"/>
      <c r="I21" s="5">
        <f t="shared" si="0"/>
        <v>4</v>
      </c>
      <c r="J21" s="13"/>
      <c r="K21" s="13"/>
      <c r="L21" s="13"/>
      <c r="M21" s="13"/>
    </row>
    <row r="22" spans="1:13" ht="12.75">
      <c r="A22" s="5">
        <v>17</v>
      </c>
      <c r="B22" s="5" t="s">
        <v>512</v>
      </c>
      <c r="C22" s="4">
        <v>0</v>
      </c>
      <c r="D22" s="5">
        <v>4</v>
      </c>
      <c r="E22" s="5">
        <v>14</v>
      </c>
      <c r="F22" s="5">
        <v>11</v>
      </c>
      <c r="G22" s="5">
        <v>14</v>
      </c>
      <c r="H22" s="5">
        <v>8</v>
      </c>
      <c r="I22" s="5">
        <f t="shared" si="0"/>
        <v>51</v>
      </c>
      <c r="J22" s="13"/>
      <c r="K22" s="13"/>
      <c r="L22" s="13"/>
      <c r="M22" s="13"/>
    </row>
    <row r="23" spans="1:13" ht="12.75">
      <c r="A23" s="5">
        <v>18</v>
      </c>
      <c r="B23" s="5" t="s">
        <v>521</v>
      </c>
      <c r="C23" s="4">
        <v>0</v>
      </c>
      <c r="D23" s="5"/>
      <c r="E23" s="5">
        <v>2</v>
      </c>
      <c r="F23" s="5"/>
      <c r="G23" s="5"/>
      <c r="H23" s="5"/>
      <c r="I23" s="5">
        <f t="shared" si="0"/>
        <v>2</v>
      </c>
      <c r="J23" s="13"/>
      <c r="K23" s="13"/>
      <c r="L23" s="13"/>
      <c r="M23" s="13"/>
    </row>
    <row r="24" spans="1:13" ht="12.75">
      <c r="A24" s="5">
        <v>19</v>
      </c>
      <c r="B24" s="5" t="s">
        <v>649</v>
      </c>
      <c r="C24" s="4">
        <v>0</v>
      </c>
      <c r="D24" s="5"/>
      <c r="E24" s="5"/>
      <c r="F24" s="5">
        <v>3</v>
      </c>
      <c r="G24" s="5"/>
      <c r="H24" s="5">
        <v>6</v>
      </c>
      <c r="I24" s="5">
        <f t="shared" si="0"/>
        <v>9</v>
      </c>
      <c r="J24" s="13"/>
      <c r="K24" s="13"/>
      <c r="L24" s="13"/>
      <c r="M24" s="13"/>
    </row>
    <row r="25" spans="1:13" ht="12.75">
      <c r="A25" s="5">
        <v>20</v>
      </c>
      <c r="B25" s="5" t="s">
        <v>522</v>
      </c>
      <c r="C25" s="4">
        <v>0</v>
      </c>
      <c r="D25" s="5"/>
      <c r="E25" s="5"/>
      <c r="F25" s="5">
        <v>5</v>
      </c>
      <c r="G25" s="5"/>
      <c r="H25" s="5"/>
      <c r="I25" s="5">
        <f t="shared" si="0"/>
        <v>5</v>
      </c>
      <c r="J25" s="13"/>
      <c r="K25" s="13"/>
      <c r="L25" s="13"/>
      <c r="M25" s="13"/>
    </row>
    <row r="26" spans="1:13" ht="12.75">
      <c r="A26" s="5">
        <v>21</v>
      </c>
      <c r="B26" s="5" t="s">
        <v>627</v>
      </c>
      <c r="C26" s="4">
        <v>0</v>
      </c>
      <c r="D26" s="5"/>
      <c r="E26" s="5"/>
      <c r="F26" s="5"/>
      <c r="G26" s="5">
        <v>3</v>
      </c>
      <c r="H26" s="5"/>
      <c r="I26" s="5">
        <f t="shared" si="0"/>
        <v>3</v>
      </c>
      <c r="J26" s="13"/>
      <c r="K26" s="13"/>
      <c r="L26" s="13"/>
      <c r="M26" s="13"/>
    </row>
    <row r="27" spans="1:13" ht="12.75">
      <c r="A27" s="5">
        <v>22</v>
      </c>
      <c r="B27" s="5" t="s">
        <v>650</v>
      </c>
      <c r="C27" s="4">
        <v>0</v>
      </c>
      <c r="D27" s="5"/>
      <c r="E27" s="5"/>
      <c r="F27" s="5"/>
      <c r="G27" s="5"/>
      <c r="H27" s="5">
        <v>15</v>
      </c>
      <c r="I27" s="5">
        <f t="shared" si="0"/>
        <v>15</v>
      </c>
      <c r="J27" s="13"/>
      <c r="K27" s="13"/>
      <c r="L27" s="13"/>
      <c r="M27" s="13"/>
    </row>
    <row r="28" spans="1:13" ht="12.75">
      <c r="A28" s="13"/>
      <c r="B28" s="1" t="s">
        <v>3</v>
      </c>
      <c r="C28" s="3">
        <f aca="true" t="shared" si="1" ref="C28:H28">SUM(C6:C27)</f>
        <v>120</v>
      </c>
      <c r="D28" s="45">
        <f t="shared" si="1"/>
        <v>36</v>
      </c>
      <c r="E28" s="45">
        <f t="shared" si="1"/>
        <v>62</v>
      </c>
      <c r="F28" s="45">
        <f t="shared" si="1"/>
        <v>24</v>
      </c>
      <c r="G28" s="45">
        <f t="shared" si="1"/>
        <v>33</v>
      </c>
      <c r="H28" s="45">
        <f t="shared" si="1"/>
        <v>64</v>
      </c>
      <c r="I28" s="4">
        <f t="shared" si="0"/>
        <v>339</v>
      </c>
      <c r="J28" s="13"/>
      <c r="K28" s="13"/>
      <c r="L28" s="13"/>
      <c r="M28" s="13"/>
    </row>
    <row r="29" spans="1:13" ht="12.75">
      <c r="A29" s="13"/>
      <c r="B29" s="8"/>
      <c r="C29" s="8"/>
      <c r="D29" s="8"/>
      <c r="E29" s="8"/>
      <c r="F29" s="8"/>
      <c r="G29" s="8"/>
      <c r="H29" s="8"/>
      <c r="I29" s="6"/>
      <c r="J29" s="13"/>
      <c r="K29" s="13"/>
      <c r="L29" s="13"/>
      <c r="M29" s="13"/>
    </row>
    <row r="30" spans="1:13" ht="12.75">
      <c r="A30" s="13"/>
      <c r="B30" s="8"/>
      <c r="C30" s="8"/>
      <c r="D30" s="8"/>
      <c r="E30" s="8"/>
      <c r="F30" s="8"/>
      <c r="G30" s="8"/>
      <c r="H30" s="8"/>
      <c r="I30" s="6"/>
      <c r="J30" s="13"/>
      <c r="K30" s="13"/>
      <c r="L30" s="13"/>
      <c r="M30" s="13"/>
    </row>
    <row r="31" spans="1:13" ht="12.75">
      <c r="A31" s="86" t="s">
        <v>185</v>
      </c>
      <c r="B31" s="86"/>
      <c r="C31" s="95" t="s">
        <v>2</v>
      </c>
      <c r="D31" s="96"/>
      <c r="E31" s="96"/>
      <c r="F31" s="96"/>
      <c r="G31" s="96"/>
      <c r="H31" s="97"/>
      <c r="I31" s="20"/>
      <c r="J31" s="13"/>
      <c r="K31" s="13"/>
      <c r="L31" s="13"/>
      <c r="M31" s="13"/>
    </row>
    <row r="32" spans="1:13" ht="12.75">
      <c r="A32" s="86"/>
      <c r="B32" s="86"/>
      <c r="C32" s="87" t="s">
        <v>46</v>
      </c>
      <c r="D32" s="5">
        <v>1</v>
      </c>
      <c r="E32" s="5">
        <v>2</v>
      </c>
      <c r="F32" s="5">
        <v>3</v>
      </c>
      <c r="G32" s="5">
        <v>4</v>
      </c>
      <c r="H32" s="5">
        <v>5</v>
      </c>
      <c r="I32" s="20"/>
      <c r="J32" s="13"/>
      <c r="K32" s="13"/>
      <c r="L32" s="13"/>
      <c r="M32" s="13"/>
    </row>
    <row r="33" spans="1:13" ht="12.75">
      <c r="A33" s="5" t="s">
        <v>0</v>
      </c>
      <c r="B33" s="5" t="s">
        <v>1</v>
      </c>
      <c r="C33" s="88"/>
      <c r="D33" s="5" t="s">
        <v>462</v>
      </c>
      <c r="E33" s="5" t="s">
        <v>462</v>
      </c>
      <c r="F33" s="5" t="s">
        <v>586</v>
      </c>
      <c r="G33" s="1" t="s">
        <v>588</v>
      </c>
      <c r="H33" s="1" t="s">
        <v>588</v>
      </c>
      <c r="I33" s="5" t="s">
        <v>3</v>
      </c>
      <c r="J33" s="1" t="s">
        <v>5</v>
      </c>
      <c r="K33" s="1" t="s">
        <v>6</v>
      </c>
      <c r="L33" s="1" t="s">
        <v>7</v>
      </c>
      <c r="M33" s="1" t="s">
        <v>8</v>
      </c>
    </row>
    <row r="34" spans="1:13" ht="12.75">
      <c r="A34" s="5">
        <v>1</v>
      </c>
      <c r="B34" s="5" t="s">
        <v>617</v>
      </c>
      <c r="C34" s="4">
        <v>7</v>
      </c>
      <c r="D34" s="5">
        <v>4</v>
      </c>
      <c r="E34" s="5">
        <v>2</v>
      </c>
      <c r="F34" s="5">
        <v>2</v>
      </c>
      <c r="G34" s="5"/>
      <c r="H34" s="5"/>
      <c r="I34" s="5">
        <f>SUM(C34:H34)</f>
        <v>15</v>
      </c>
      <c r="J34" s="3">
        <v>325</v>
      </c>
      <c r="K34" s="3">
        <v>7</v>
      </c>
      <c r="L34" s="84" t="s">
        <v>46</v>
      </c>
      <c r="M34" s="85"/>
    </row>
    <row r="35" spans="1:13" ht="12.75">
      <c r="A35" s="5">
        <v>2</v>
      </c>
      <c r="B35" s="5" t="s">
        <v>644</v>
      </c>
      <c r="C35" s="4">
        <v>9</v>
      </c>
      <c r="D35" s="5"/>
      <c r="E35" s="5"/>
      <c r="F35" s="5">
        <v>2</v>
      </c>
      <c r="G35" s="5">
        <v>8</v>
      </c>
      <c r="H35" s="5">
        <v>7</v>
      </c>
      <c r="I35" s="5">
        <f aca="true" t="shared" si="2" ref="I35:I54">SUM(C35:H35)</f>
        <v>26</v>
      </c>
      <c r="J35" s="24">
        <v>63</v>
      </c>
      <c r="K35" s="24">
        <v>1</v>
      </c>
      <c r="L35" s="25" t="s">
        <v>462</v>
      </c>
      <c r="M35" s="24" t="s">
        <v>4</v>
      </c>
    </row>
    <row r="36" spans="1:13" ht="12.75">
      <c r="A36" s="5">
        <v>3</v>
      </c>
      <c r="B36" s="1" t="s">
        <v>646</v>
      </c>
      <c r="C36" s="4">
        <v>11</v>
      </c>
      <c r="D36" s="5">
        <v>2</v>
      </c>
      <c r="E36" s="5">
        <v>10</v>
      </c>
      <c r="F36" s="5">
        <v>2</v>
      </c>
      <c r="G36" s="5">
        <v>6</v>
      </c>
      <c r="H36" s="5">
        <v>8</v>
      </c>
      <c r="I36" s="5">
        <f t="shared" si="2"/>
        <v>39</v>
      </c>
      <c r="J36" s="26">
        <v>110</v>
      </c>
      <c r="K36" s="26">
        <v>1</v>
      </c>
      <c r="L36" s="25" t="s">
        <v>462</v>
      </c>
      <c r="M36" s="24" t="s">
        <v>48</v>
      </c>
    </row>
    <row r="37" spans="1:13" ht="12.75">
      <c r="A37" s="5">
        <v>4</v>
      </c>
      <c r="B37" s="1" t="s">
        <v>234</v>
      </c>
      <c r="C37" s="4">
        <v>15</v>
      </c>
      <c r="D37" s="5">
        <v>2</v>
      </c>
      <c r="E37" s="5">
        <v>4</v>
      </c>
      <c r="F37" s="5"/>
      <c r="G37" s="5"/>
      <c r="H37" s="5"/>
      <c r="I37" s="5">
        <f t="shared" si="2"/>
        <v>21</v>
      </c>
      <c r="J37" s="24">
        <v>49</v>
      </c>
      <c r="K37" s="24">
        <v>1</v>
      </c>
      <c r="L37" s="25" t="s">
        <v>586</v>
      </c>
      <c r="M37" s="24" t="s">
        <v>511</v>
      </c>
    </row>
    <row r="38" spans="1:13" ht="12.75">
      <c r="A38" s="5">
        <v>5</v>
      </c>
      <c r="B38" s="5" t="s">
        <v>187</v>
      </c>
      <c r="C38" s="4">
        <v>6</v>
      </c>
      <c r="D38" s="5"/>
      <c r="E38" s="5"/>
      <c r="F38" s="5"/>
      <c r="G38" s="5"/>
      <c r="H38" s="5"/>
      <c r="I38" s="5">
        <f t="shared" si="2"/>
        <v>6</v>
      </c>
      <c r="J38" s="27">
        <v>94</v>
      </c>
      <c r="K38" s="27">
        <v>1</v>
      </c>
      <c r="L38" s="61" t="s">
        <v>588</v>
      </c>
      <c r="M38" s="27" t="s">
        <v>648</v>
      </c>
    </row>
    <row r="39" spans="1:13" ht="12.75">
      <c r="A39" s="5">
        <v>6</v>
      </c>
      <c r="B39" s="5" t="s">
        <v>380</v>
      </c>
      <c r="C39" s="4">
        <v>24</v>
      </c>
      <c r="D39" s="5"/>
      <c r="E39" s="5"/>
      <c r="F39" s="5"/>
      <c r="G39" s="5"/>
      <c r="H39" s="5"/>
      <c r="I39" s="5">
        <f t="shared" si="2"/>
        <v>24</v>
      </c>
      <c r="J39" s="24">
        <v>64</v>
      </c>
      <c r="K39" s="24">
        <v>1</v>
      </c>
      <c r="L39" s="61" t="s">
        <v>588</v>
      </c>
      <c r="M39" s="24" t="s">
        <v>235</v>
      </c>
    </row>
    <row r="40" spans="1:13" ht="12.75">
      <c r="A40" s="5">
        <v>7</v>
      </c>
      <c r="B40" s="1" t="s">
        <v>645</v>
      </c>
      <c r="C40" s="4">
        <v>9</v>
      </c>
      <c r="D40" s="5"/>
      <c r="E40" s="5">
        <v>4</v>
      </c>
      <c r="F40" s="5">
        <v>12</v>
      </c>
      <c r="G40" s="5">
        <v>7</v>
      </c>
      <c r="H40" s="5">
        <v>5</v>
      </c>
      <c r="I40" s="5">
        <f t="shared" si="2"/>
        <v>37</v>
      </c>
      <c r="J40" s="7"/>
      <c r="K40" s="7"/>
      <c r="L40" s="8"/>
      <c r="M40" s="8"/>
    </row>
    <row r="41" spans="1:13" ht="12.75">
      <c r="A41" s="5">
        <v>8</v>
      </c>
      <c r="B41" s="5" t="s">
        <v>618</v>
      </c>
      <c r="C41" s="4">
        <v>0</v>
      </c>
      <c r="D41" s="5"/>
      <c r="E41" s="5">
        <v>5</v>
      </c>
      <c r="F41" s="5"/>
      <c r="G41" s="5">
        <v>13</v>
      </c>
      <c r="H41" s="5">
        <v>10</v>
      </c>
      <c r="I41" s="5">
        <f t="shared" si="2"/>
        <v>28</v>
      </c>
      <c r="J41" s="3">
        <f>SUM(J34:J40)</f>
        <v>705</v>
      </c>
      <c r="K41" s="3">
        <f>SUM(K34:K40)</f>
        <v>12</v>
      </c>
      <c r="L41" s="8"/>
      <c r="M41" s="8"/>
    </row>
    <row r="42" spans="1:13" ht="12.75">
      <c r="A42" s="5">
        <v>9</v>
      </c>
      <c r="B42" s="5" t="s">
        <v>619</v>
      </c>
      <c r="C42" s="4">
        <v>8</v>
      </c>
      <c r="D42" s="5"/>
      <c r="E42" s="5"/>
      <c r="F42" s="5"/>
      <c r="G42" s="5"/>
      <c r="H42" s="5"/>
      <c r="I42" s="5">
        <f t="shared" si="2"/>
        <v>8</v>
      </c>
      <c r="J42" s="13"/>
      <c r="K42" s="13"/>
      <c r="L42" s="13"/>
      <c r="M42" s="13"/>
    </row>
    <row r="43" spans="1:13" ht="12.75">
      <c r="A43" s="5">
        <v>10</v>
      </c>
      <c r="B43" s="5" t="s">
        <v>620</v>
      </c>
      <c r="C43" s="4">
        <v>14</v>
      </c>
      <c r="D43" s="5"/>
      <c r="E43" s="5"/>
      <c r="F43" s="5"/>
      <c r="G43" s="5"/>
      <c r="H43" s="5"/>
      <c r="I43" s="5">
        <f t="shared" si="2"/>
        <v>14</v>
      </c>
      <c r="J43" s="7"/>
      <c r="K43" s="7"/>
      <c r="L43" s="13"/>
      <c r="M43" s="13"/>
    </row>
    <row r="44" spans="1:13" ht="12.75">
      <c r="A44" s="5">
        <v>11</v>
      </c>
      <c r="B44" s="5" t="s">
        <v>621</v>
      </c>
      <c r="C44" s="4">
        <v>15</v>
      </c>
      <c r="D44" s="5"/>
      <c r="E44" s="5"/>
      <c r="F44" s="5"/>
      <c r="G44" s="5"/>
      <c r="H44" s="5"/>
      <c r="I44" s="5">
        <f t="shared" si="2"/>
        <v>15</v>
      </c>
      <c r="J44" s="13"/>
      <c r="K44" s="13"/>
      <c r="L44" s="13"/>
      <c r="M44" s="13"/>
    </row>
    <row r="45" spans="1:13" ht="12.75">
      <c r="A45" s="5">
        <v>12</v>
      </c>
      <c r="B45" s="5" t="s">
        <v>622</v>
      </c>
      <c r="C45" s="4">
        <v>4</v>
      </c>
      <c r="D45" s="5"/>
      <c r="E45" s="5"/>
      <c r="F45" s="5"/>
      <c r="G45" s="5"/>
      <c r="H45" s="5"/>
      <c r="I45" s="5">
        <f t="shared" si="2"/>
        <v>4</v>
      </c>
      <c r="J45" s="13"/>
      <c r="K45" s="13"/>
      <c r="L45" s="13"/>
      <c r="M45" s="13"/>
    </row>
    <row r="46" spans="1:13" ht="12.75">
      <c r="A46" s="5">
        <v>13</v>
      </c>
      <c r="B46" s="5" t="s">
        <v>186</v>
      </c>
      <c r="C46" s="4">
        <v>2</v>
      </c>
      <c r="D46" s="5"/>
      <c r="E46" s="5"/>
      <c r="F46" s="5"/>
      <c r="G46" s="5"/>
      <c r="H46" s="5"/>
      <c r="I46" s="5">
        <f t="shared" si="2"/>
        <v>2</v>
      </c>
      <c r="J46" s="13"/>
      <c r="K46" s="13"/>
      <c r="L46" s="13"/>
      <c r="M46" s="13"/>
    </row>
    <row r="47" spans="1:13" ht="12.75">
      <c r="A47" s="5">
        <v>14</v>
      </c>
      <c r="B47" s="5" t="s">
        <v>623</v>
      </c>
      <c r="C47" s="4">
        <v>1</v>
      </c>
      <c r="D47" s="5"/>
      <c r="E47" s="5"/>
      <c r="F47" s="5"/>
      <c r="G47" s="5"/>
      <c r="H47" s="5"/>
      <c r="I47" s="5">
        <f t="shared" si="2"/>
        <v>1</v>
      </c>
      <c r="J47" s="13"/>
      <c r="K47" s="13"/>
      <c r="L47" s="13"/>
      <c r="M47" s="13"/>
    </row>
    <row r="48" spans="1:13" ht="12.75">
      <c r="A48" s="5">
        <v>15</v>
      </c>
      <c r="B48" s="5" t="s">
        <v>381</v>
      </c>
      <c r="C48" s="4">
        <v>3</v>
      </c>
      <c r="D48" s="5"/>
      <c r="E48" s="5"/>
      <c r="F48" s="5"/>
      <c r="G48" s="5"/>
      <c r="H48" s="5"/>
      <c r="I48" s="5">
        <f t="shared" si="2"/>
        <v>3</v>
      </c>
      <c r="J48" s="13"/>
      <c r="K48" s="13"/>
      <c r="L48" s="13"/>
      <c r="M48" s="13"/>
    </row>
    <row r="49" spans="1:13" ht="12.75">
      <c r="A49" s="5">
        <v>16</v>
      </c>
      <c r="B49" s="5" t="s">
        <v>647</v>
      </c>
      <c r="C49" s="4">
        <v>3</v>
      </c>
      <c r="D49" s="5"/>
      <c r="E49" s="5">
        <v>2</v>
      </c>
      <c r="F49" s="5">
        <v>2</v>
      </c>
      <c r="G49" s="5">
        <v>6</v>
      </c>
      <c r="H49" s="5">
        <v>4</v>
      </c>
      <c r="I49" s="5">
        <f t="shared" si="2"/>
        <v>17</v>
      </c>
      <c r="J49" s="13"/>
      <c r="K49" s="13"/>
      <c r="L49" s="13"/>
      <c r="M49" s="13"/>
    </row>
    <row r="50" spans="1:13" ht="12.75">
      <c r="A50" s="5">
        <v>17</v>
      </c>
      <c r="B50" s="5" t="s">
        <v>382</v>
      </c>
      <c r="C50" s="4">
        <v>0</v>
      </c>
      <c r="D50" s="5"/>
      <c r="E50" s="5"/>
      <c r="F50" s="5"/>
      <c r="G50" s="5"/>
      <c r="H50" s="5"/>
      <c r="I50" s="5">
        <f t="shared" si="2"/>
        <v>0</v>
      </c>
      <c r="J50" s="13"/>
      <c r="K50" s="13"/>
      <c r="L50" s="13"/>
      <c r="M50" s="13"/>
    </row>
    <row r="51" spans="1:13" ht="12.75">
      <c r="A51" s="5">
        <v>18</v>
      </c>
      <c r="B51" s="5" t="s">
        <v>608</v>
      </c>
      <c r="C51" s="4">
        <v>0</v>
      </c>
      <c r="D51" s="5"/>
      <c r="E51" s="5"/>
      <c r="F51" s="5">
        <v>6</v>
      </c>
      <c r="G51" s="5"/>
      <c r="H51" s="5"/>
      <c r="I51" s="5">
        <f t="shared" si="2"/>
        <v>6</v>
      </c>
      <c r="J51" s="13"/>
      <c r="K51" s="13"/>
      <c r="L51" s="13"/>
      <c r="M51" s="13"/>
    </row>
    <row r="52" spans="1:13" ht="12.75">
      <c r="A52" s="5">
        <v>19</v>
      </c>
      <c r="B52" s="5"/>
      <c r="C52" s="4"/>
      <c r="D52" s="5"/>
      <c r="E52" s="5"/>
      <c r="F52" s="5"/>
      <c r="G52" s="5"/>
      <c r="H52" s="5"/>
      <c r="I52" s="5">
        <f t="shared" si="2"/>
        <v>0</v>
      </c>
      <c r="J52" s="13"/>
      <c r="K52" s="13"/>
      <c r="L52" s="13"/>
      <c r="M52" s="13"/>
    </row>
    <row r="53" spans="1:13" ht="12.75">
      <c r="A53" s="5">
        <v>20</v>
      </c>
      <c r="B53" s="5"/>
      <c r="C53" s="4"/>
      <c r="D53" s="5"/>
      <c r="E53" s="5"/>
      <c r="F53" s="5"/>
      <c r="G53" s="5"/>
      <c r="H53" s="5"/>
      <c r="I53" s="5">
        <f t="shared" si="2"/>
        <v>0</v>
      </c>
      <c r="J53" s="13"/>
      <c r="K53" s="13"/>
      <c r="L53" s="13"/>
      <c r="M53" s="13"/>
    </row>
    <row r="54" spans="1:13" ht="12.75">
      <c r="A54" s="13"/>
      <c r="B54" s="1" t="s">
        <v>3</v>
      </c>
      <c r="C54" s="3">
        <f aca="true" t="shared" si="3" ref="C54:H54">SUM(C34:C53)</f>
        <v>131</v>
      </c>
      <c r="D54" s="24">
        <f t="shared" si="3"/>
        <v>8</v>
      </c>
      <c r="E54" s="24">
        <f t="shared" si="3"/>
        <v>27</v>
      </c>
      <c r="F54" s="24">
        <f t="shared" si="3"/>
        <v>26</v>
      </c>
      <c r="G54" s="24">
        <f t="shared" si="3"/>
        <v>40</v>
      </c>
      <c r="H54" s="24">
        <f t="shared" si="3"/>
        <v>34</v>
      </c>
      <c r="I54" s="4">
        <f t="shared" si="2"/>
        <v>266</v>
      </c>
      <c r="J54" s="13"/>
      <c r="K54" s="13"/>
      <c r="L54" s="13"/>
      <c r="M54" s="13"/>
    </row>
    <row r="55" spans="1:13" ht="12.75">
      <c r="A55" s="13"/>
      <c r="B55" s="8"/>
      <c r="C55" s="8"/>
      <c r="D55" s="8"/>
      <c r="E55" s="8"/>
      <c r="F55" s="8"/>
      <c r="G55" s="8"/>
      <c r="H55" s="8"/>
      <c r="I55" s="6"/>
      <c r="J55" s="13"/>
      <c r="K55" s="13"/>
      <c r="L55" s="13"/>
      <c r="M55" s="13"/>
    </row>
    <row r="56" spans="1:13" ht="12.75">
      <c r="A56" s="13"/>
      <c r="B56" s="8"/>
      <c r="C56" s="8"/>
      <c r="D56" s="8"/>
      <c r="E56" s="8"/>
      <c r="F56" s="8"/>
      <c r="G56" s="8"/>
      <c r="H56" s="8"/>
      <c r="I56" s="6"/>
      <c r="J56" s="13"/>
      <c r="K56" s="13"/>
      <c r="L56" s="13"/>
      <c r="M56" s="13"/>
    </row>
    <row r="57" spans="1:13" ht="12.75">
      <c r="A57" s="86" t="s">
        <v>4</v>
      </c>
      <c r="B57" s="86"/>
      <c r="C57" s="95" t="s">
        <v>2</v>
      </c>
      <c r="D57" s="96"/>
      <c r="E57" s="96"/>
      <c r="F57" s="96"/>
      <c r="G57" s="96"/>
      <c r="H57" s="97"/>
      <c r="I57" s="20"/>
      <c r="J57" s="13"/>
      <c r="K57" s="13"/>
      <c r="L57" s="13"/>
      <c r="M57" s="13"/>
    </row>
    <row r="58" spans="1:13" ht="12.75">
      <c r="A58" s="86"/>
      <c r="B58" s="86"/>
      <c r="C58" s="87" t="s">
        <v>46</v>
      </c>
      <c r="D58" s="5">
        <v>1</v>
      </c>
      <c r="E58" s="5">
        <v>2</v>
      </c>
      <c r="F58" s="5">
        <v>3</v>
      </c>
      <c r="G58" s="5">
        <v>4</v>
      </c>
      <c r="H58" s="5">
        <v>5</v>
      </c>
      <c r="I58" s="20"/>
      <c r="J58" s="13"/>
      <c r="K58" s="13"/>
      <c r="L58" s="13"/>
      <c r="M58" s="13"/>
    </row>
    <row r="59" spans="1:13" ht="12.75">
      <c r="A59" s="5" t="s">
        <v>0</v>
      </c>
      <c r="B59" s="5" t="s">
        <v>1</v>
      </c>
      <c r="C59" s="88"/>
      <c r="D59" s="5" t="s">
        <v>461</v>
      </c>
      <c r="E59" s="5" t="s">
        <v>462</v>
      </c>
      <c r="F59" s="1" t="s">
        <v>505</v>
      </c>
      <c r="G59" s="1" t="s">
        <v>500</v>
      </c>
      <c r="H59" s="1" t="s">
        <v>500</v>
      </c>
      <c r="I59" s="5" t="s">
        <v>3</v>
      </c>
      <c r="J59" s="1" t="s">
        <v>5</v>
      </c>
      <c r="K59" s="1" t="s">
        <v>6</v>
      </c>
      <c r="L59" s="1" t="s">
        <v>7</v>
      </c>
      <c r="M59" s="1" t="s">
        <v>8</v>
      </c>
    </row>
    <row r="60" spans="1:13" ht="12.75">
      <c r="A60" s="5">
        <v>1</v>
      </c>
      <c r="B60" s="13" t="s">
        <v>188</v>
      </c>
      <c r="C60" s="4">
        <v>30</v>
      </c>
      <c r="D60" s="5">
        <v>4</v>
      </c>
      <c r="E60" s="5">
        <v>6</v>
      </c>
      <c r="F60" s="5"/>
      <c r="G60" s="5"/>
      <c r="H60" s="5"/>
      <c r="I60" s="5">
        <f>SUM(C60:H60)</f>
        <v>40</v>
      </c>
      <c r="J60" s="3">
        <v>148</v>
      </c>
      <c r="K60" s="3">
        <v>9</v>
      </c>
      <c r="L60" s="84" t="s">
        <v>46</v>
      </c>
      <c r="M60" s="85"/>
    </row>
    <row r="61" spans="1:13" ht="12.75">
      <c r="A61" s="5">
        <v>2</v>
      </c>
      <c r="B61" s="1" t="s">
        <v>56</v>
      </c>
      <c r="C61" s="4">
        <v>2</v>
      </c>
      <c r="D61" s="5"/>
      <c r="E61" s="5">
        <v>7</v>
      </c>
      <c r="F61" s="5"/>
      <c r="G61" s="5"/>
      <c r="H61" s="5"/>
      <c r="I61" s="5">
        <f aca="true" t="shared" si="4" ref="I61:I71">SUM(C61:H61)</f>
        <v>9</v>
      </c>
      <c r="J61" s="24">
        <v>36</v>
      </c>
      <c r="K61" s="24">
        <v>2</v>
      </c>
      <c r="L61" s="25" t="s">
        <v>461</v>
      </c>
      <c r="M61" s="24" t="s">
        <v>235</v>
      </c>
    </row>
    <row r="62" spans="1:13" ht="12.75">
      <c r="A62" s="5">
        <v>3</v>
      </c>
      <c r="B62" s="1" t="s">
        <v>102</v>
      </c>
      <c r="C62" s="4">
        <v>101</v>
      </c>
      <c r="D62" s="5">
        <v>7</v>
      </c>
      <c r="E62" s="5">
        <v>14</v>
      </c>
      <c r="F62" s="5">
        <v>20</v>
      </c>
      <c r="G62" s="5">
        <v>20</v>
      </c>
      <c r="H62" s="5">
        <v>3</v>
      </c>
      <c r="I62" s="5">
        <f t="shared" si="4"/>
        <v>165</v>
      </c>
      <c r="J62" s="24">
        <v>8</v>
      </c>
      <c r="K62" s="24">
        <v>2</v>
      </c>
      <c r="L62" s="25" t="s">
        <v>462</v>
      </c>
      <c r="M62" s="24" t="s">
        <v>233</v>
      </c>
    </row>
    <row r="63" spans="1:13" ht="12.75">
      <c r="A63" s="5">
        <v>4</v>
      </c>
      <c r="B63" s="5" t="s">
        <v>101</v>
      </c>
      <c r="C63" s="4">
        <v>47</v>
      </c>
      <c r="D63" s="5">
        <v>9</v>
      </c>
      <c r="E63" s="5">
        <v>5</v>
      </c>
      <c r="F63" s="51"/>
      <c r="G63" s="5"/>
      <c r="H63" s="5">
        <v>19</v>
      </c>
      <c r="I63" s="5">
        <f t="shared" si="4"/>
        <v>80</v>
      </c>
      <c r="J63" s="26">
        <v>0</v>
      </c>
      <c r="K63" s="26">
        <v>2</v>
      </c>
      <c r="L63" s="45" t="s">
        <v>505</v>
      </c>
      <c r="M63" s="45" t="s">
        <v>84</v>
      </c>
    </row>
    <row r="64" spans="1:13" ht="12.75">
      <c r="A64" s="5">
        <v>5</v>
      </c>
      <c r="B64" s="1" t="s">
        <v>338</v>
      </c>
      <c r="C64" s="4">
        <v>2</v>
      </c>
      <c r="D64" s="5"/>
      <c r="E64" s="5"/>
      <c r="F64" s="51"/>
      <c r="G64" s="5"/>
      <c r="H64" s="5"/>
      <c r="I64" s="5">
        <f t="shared" si="4"/>
        <v>2</v>
      </c>
      <c r="J64" s="27">
        <v>0</v>
      </c>
      <c r="K64" s="27">
        <v>2</v>
      </c>
      <c r="L64" s="45" t="s">
        <v>500</v>
      </c>
      <c r="M64" s="27" t="s">
        <v>511</v>
      </c>
    </row>
    <row r="65" spans="1:13" ht="12.75">
      <c r="A65" s="5">
        <v>6</v>
      </c>
      <c r="B65" s="13" t="s">
        <v>516</v>
      </c>
      <c r="C65" s="4">
        <v>33</v>
      </c>
      <c r="D65" s="5">
        <v>4</v>
      </c>
      <c r="E65" s="5">
        <v>2</v>
      </c>
      <c r="F65" s="51"/>
      <c r="G65" s="5"/>
      <c r="H65" s="5">
        <v>8</v>
      </c>
      <c r="I65" s="5">
        <f t="shared" si="4"/>
        <v>47</v>
      </c>
      <c r="J65" s="24">
        <v>61</v>
      </c>
      <c r="K65" s="24">
        <v>1</v>
      </c>
      <c r="L65" s="45" t="s">
        <v>500</v>
      </c>
      <c r="M65" s="24" t="s">
        <v>48</v>
      </c>
    </row>
    <row r="66" spans="1:13" ht="12.75">
      <c r="A66" s="5">
        <v>7</v>
      </c>
      <c r="B66" s="1" t="s">
        <v>42</v>
      </c>
      <c r="C66" s="4">
        <v>101</v>
      </c>
      <c r="D66" s="5">
        <v>10</v>
      </c>
      <c r="E66" s="5">
        <v>16</v>
      </c>
      <c r="F66" s="51"/>
      <c r="G66" s="5"/>
      <c r="H66" s="5">
        <v>8</v>
      </c>
      <c r="I66" s="5">
        <f t="shared" si="4"/>
        <v>135</v>
      </c>
      <c r="J66" s="7"/>
      <c r="K66" s="7"/>
      <c r="L66" s="8"/>
      <c r="M66" s="8"/>
    </row>
    <row r="67" spans="1:13" ht="12.75">
      <c r="A67" s="5">
        <v>8</v>
      </c>
      <c r="B67" s="5" t="s">
        <v>103</v>
      </c>
      <c r="C67" s="4">
        <v>42</v>
      </c>
      <c r="D67" s="5">
        <v>17</v>
      </c>
      <c r="E67" s="5">
        <v>12</v>
      </c>
      <c r="F67" s="51"/>
      <c r="G67" s="5"/>
      <c r="H67" s="5"/>
      <c r="I67" s="5">
        <f t="shared" si="4"/>
        <v>71</v>
      </c>
      <c r="J67" s="3">
        <f>SUM(J60:J66)</f>
        <v>253</v>
      </c>
      <c r="K67" s="3">
        <f>SUM(K60:K66)</f>
        <v>18</v>
      </c>
      <c r="L67" s="8"/>
      <c r="M67" s="8"/>
    </row>
    <row r="68" spans="1:13" ht="12.75">
      <c r="A68" s="5">
        <v>9</v>
      </c>
      <c r="B68" s="11" t="s">
        <v>214</v>
      </c>
      <c r="C68" s="4">
        <v>26</v>
      </c>
      <c r="D68" s="5"/>
      <c r="E68" s="5"/>
      <c r="F68" s="51"/>
      <c r="G68" s="5"/>
      <c r="H68" s="5"/>
      <c r="I68" s="5">
        <f t="shared" si="4"/>
        <v>26</v>
      </c>
      <c r="J68" s="13"/>
      <c r="K68" s="13"/>
      <c r="L68" s="13"/>
      <c r="M68" s="13"/>
    </row>
    <row r="69" spans="1:13" ht="12.75">
      <c r="A69" s="5">
        <v>10</v>
      </c>
      <c r="B69" s="5" t="s">
        <v>517</v>
      </c>
      <c r="C69" s="4">
        <v>0</v>
      </c>
      <c r="D69" s="5"/>
      <c r="E69" s="5">
        <v>1</v>
      </c>
      <c r="F69" s="51"/>
      <c r="G69" s="5"/>
      <c r="H69" s="5">
        <v>8</v>
      </c>
      <c r="I69" s="5">
        <f t="shared" si="4"/>
        <v>9</v>
      </c>
      <c r="J69" s="7"/>
      <c r="K69" s="7"/>
      <c r="L69" s="13"/>
      <c r="M69" s="13"/>
    </row>
    <row r="70" spans="1:13" ht="12.75">
      <c r="A70" s="5">
        <v>11</v>
      </c>
      <c r="B70" s="5" t="s">
        <v>518</v>
      </c>
      <c r="C70" s="4">
        <v>0</v>
      </c>
      <c r="D70" s="5"/>
      <c r="E70" s="5"/>
      <c r="F70" s="51"/>
      <c r="G70" s="5"/>
      <c r="H70" s="5"/>
      <c r="I70" s="5">
        <f t="shared" si="4"/>
        <v>0</v>
      </c>
      <c r="J70" s="13"/>
      <c r="K70" s="13"/>
      <c r="L70" s="13"/>
      <c r="M70" s="13"/>
    </row>
    <row r="71" spans="1:13" ht="12.75">
      <c r="A71" s="13"/>
      <c r="B71" s="1" t="s">
        <v>3</v>
      </c>
      <c r="C71" s="3">
        <f aca="true" t="shared" si="5" ref="C71:H71">SUM(C60:C70)</f>
        <v>384</v>
      </c>
      <c r="D71" s="24">
        <f t="shared" si="5"/>
        <v>51</v>
      </c>
      <c r="E71" s="24">
        <f t="shared" si="5"/>
        <v>63</v>
      </c>
      <c r="F71" s="45">
        <f t="shared" si="5"/>
        <v>20</v>
      </c>
      <c r="G71" s="24">
        <f t="shared" si="5"/>
        <v>20</v>
      </c>
      <c r="H71" s="24">
        <f t="shared" si="5"/>
        <v>46</v>
      </c>
      <c r="I71" s="4">
        <f t="shared" si="4"/>
        <v>584</v>
      </c>
      <c r="J71" s="13"/>
      <c r="K71" s="13"/>
      <c r="L71" s="13"/>
      <c r="M71" s="13"/>
    </row>
    <row r="72" spans="1:13" ht="12.75">
      <c r="A72" s="13"/>
      <c r="B72" s="8"/>
      <c r="C72" s="7"/>
      <c r="D72" s="29"/>
      <c r="E72" s="29"/>
      <c r="F72" s="29"/>
      <c r="G72" s="29"/>
      <c r="H72" s="29"/>
      <c r="I72" s="6"/>
      <c r="J72" s="13"/>
      <c r="K72" s="13"/>
      <c r="L72" s="13"/>
      <c r="M72" s="13"/>
    </row>
    <row r="73" spans="1:13" ht="12.75">
      <c r="A73" s="13"/>
      <c r="B73" s="8"/>
      <c r="C73" s="7"/>
      <c r="D73" s="29"/>
      <c r="E73" s="29"/>
      <c r="F73" s="29"/>
      <c r="G73" s="29"/>
      <c r="H73" s="29"/>
      <c r="I73" s="6"/>
      <c r="J73" s="13"/>
      <c r="K73" s="13"/>
      <c r="L73" s="13"/>
      <c r="M73" s="13"/>
    </row>
    <row r="74" spans="1:13" ht="12.75">
      <c r="A74" s="86" t="s">
        <v>104</v>
      </c>
      <c r="B74" s="86"/>
      <c r="C74" s="95" t="s">
        <v>2</v>
      </c>
      <c r="D74" s="96"/>
      <c r="E74" s="96"/>
      <c r="F74" s="96"/>
      <c r="G74" s="96"/>
      <c r="H74" s="97"/>
      <c r="I74" s="20"/>
      <c r="J74" s="13"/>
      <c r="K74" s="13"/>
      <c r="L74" s="13"/>
      <c r="M74" s="13"/>
    </row>
    <row r="75" spans="1:13" ht="12.75">
      <c r="A75" s="86"/>
      <c r="B75" s="86"/>
      <c r="C75" s="87" t="s">
        <v>46</v>
      </c>
      <c r="D75" s="5">
        <v>1</v>
      </c>
      <c r="E75" s="5">
        <v>2</v>
      </c>
      <c r="F75" s="5">
        <v>3</v>
      </c>
      <c r="G75" s="5">
        <v>4</v>
      </c>
      <c r="H75" s="5">
        <v>5</v>
      </c>
      <c r="I75" s="20"/>
      <c r="J75" s="13"/>
      <c r="K75" s="13"/>
      <c r="L75" s="13"/>
      <c r="M75" s="13"/>
    </row>
    <row r="76" spans="1:13" ht="12.75">
      <c r="A76" s="5" t="s">
        <v>0</v>
      </c>
      <c r="B76" s="5" t="s">
        <v>1</v>
      </c>
      <c r="C76" s="88"/>
      <c r="D76" s="5" t="s">
        <v>501</v>
      </c>
      <c r="E76" s="5" t="s">
        <v>461</v>
      </c>
      <c r="F76" s="5" t="s">
        <v>462</v>
      </c>
      <c r="G76" s="1" t="s">
        <v>500</v>
      </c>
      <c r="H76" s="5" t="s">
        <v>586</v>
      </c>
      <c r="I76" s="5" t="s">
        <v>3</v>
      </c>
      <c r="J76" s="1" t="s">
        <v>5</v>
      </c>
      <c r="K76" s="1" t="s">
        <v>6</v>
      </c>
      <c r="L76" s="1" t="s">
        <v>7</v>
      </c>
      <c r="M76" s="1" t="s">
        <v>8</v>
      </c>
    </row>
    <row r="77" spans="1:13" ht="12.75">
      <c r="A77" s="5">
        <v>1</v>
      </c>
      <c r="B77" s="5" t="s">
        <v>190</v>
      </c>
      <c r="C77" s="4">
        <v>20</v>
      </c>
      <c r="D77" s="5">
        <v>5</v>
      </c>
      <c r="E77" s="5">
        <v>18</v>
      </c>
      <c r="F77" s="5">
        <v>8</v>
      </c>
      <c r="G77" s="91" t="s">
        <v>473</v>
      </c>
      <c r="H77" s="5">
        <v>2</v>
      </c>
      <c r="I77" s="5">
        <f>SUM(C77:H77)</f>
        <v>53</v>
      </c>
      <c r="J77" s="3">
        <v>246</v>
      </c>
      <c r="K77" s="3">
        <v>5</v>
      </c>
      <c r="L77" s="84" t="s">
        <v>46</v>
      </c>
      <c r="M77" s="85"/>
    </row>
    <row r="78" spans="1:13" ht="12.75">
      <c r="A78" s="5">
        <v>2</v>
      </c>
      <c r="B78" s="5" t="s">
        <v>189</v>
      </c>
      <c r="C78" s="4">
        <v>12</v>
      </c>
      <c r="D78" s="5">
        <v>1</v>
      </c>
      <c r="E78" s="5">
        <v>4</v>
      </c>
      <c r="F78" s="5">
        <v>2</v>
      </c>
      <c r="G78" s="92"/>
      <c r="H78" s="5">
        <v>14</v>
      </c>
      <c r="I78" s="5">
        <f aca="true" t="shared" si="6" ref="I78:I92">SUM(C78:H78)</f>
        <v>33</v>
      </c>
      <c r="J78" s="24">
        <v>60</v>
      </c>
      <c r="K78" s="24">
        <v>1</v>
      </c>
      <c r="L78" s="25" t="s">
        <v>501</v>
      </c>
      <c r="M78" s="24" t="s">
        <v>84</v>
      </c>
    </row>
    <row r="79" spans="1:13" ht="12.75">
      <c r="A79" s="5">
        <v>3</v>
      </c>
      <c r="B79" s="1" t="s">
        <v>383</v>
      </c>
      <c r="C79" s="4">
        <v>6</v>
      </c>
      <c r="D79" s="5"/>
      <c r="E79" s="5"/>
      <c r="F79" s="5"/>
      <c r="G79" s="92"/>
      <c r="H79" s="5">
        <v>7</v>
      </c>
      <c r="I79" s="5">
        <f t="shared" si="6"/>
        <v>13</v>
      </c>
      <c r="J79" s="24">
        <v>51</v>
      </c>
      <c r="K79" s="24">
        <v>1</v>
      </c>
      <c r="L79" s="25" t="s">
        <v>461</v>
      </c>
      <c r="M79" s="24" t="s">
        <v>48</v>
      </c>
    </row>
    <row r="80" spans="1:13" ht="12.75">
      <c r="A80" s="5">
        <v>4</v>
      </c>
      <c r="B80" s="1" t="s">
        <v>519</v>
      </c>
      <c r="C80" s="4">
        <v>4</v>
      </c>
      <c r="D80" s="5"/>
      <c r="E80" s="5"/>
      <c r="F80" s="5">
        <v>4</v>
      </c>
      <c r="G80" s="92"/>
      <c r="H80" s="5"/>
      <c r="I80" s="5">
        <f t="shared" si="6"/>
        <v>8</v>
      </c>
      <c r="J80" s="26">
        <v>62</v>
      </c>
      <c r="K80" s="26">
        <v>1</v>
      </c>
      <c r="L80" s="25" t="s">
        <v>462</v>
      </c>
      <c r="M80" s="24" t="s">
        <v>235</v>
      </c>
    </row>
    <row r="81" spans="1:13" ht="12.75">
      <c r="A81" s="5">
        <v>5</v>
      </c>
      <c r="B81" s="5" t="s">
        <v>384</v>
      </c>
      <c r="C81" s="4">
        <v>10</v>
      </c>
      <c r="D81" s="5"/>
      <c r="E81" s="5">
        <v>5</v>
      </c>
      <c r="F81" s="5"/>
      <c r="G81" s="92"/>
      <c r="H81" s="5">
        <v>3</v>
      </c>
      <c r="I81" s="5">
        <f t="shared" si="6"/>
        <v>18</v>
      </c>
      <c r="J81" s="27">
        <v>20</v>
      </c>
      <c r="K81" s="27">
        <v>0</v>
      </c>
      <c r="L81" s="45" t="s">
        <v>500</v>
      </c>
      <c r="M81" s="27" t="s">
        <v>4</v>
      </c>
    </row>
    <row r="82" spans="1:13" ht="12.75">
      <c r="A82" s="5">
        <v>6</v>
      </c>
      <c r="B82" s="5" t="s">
        <v>385</v>
      </c>
      <c r="C82" s="4">
        <v>5</v>
      </c>
      <c r="D82" s="5"/>
      <c r="E82" s="5"/>
      <c r="F82" s="5"/>
      <c r="G82" s="92"/>
      <c r="H82" s="5">
        <v>14</v>
      </c>
      <c r="I82" s="5">
        <f t="shared" si="6"/>
        <v>19</v>
      </c>
      <c r="J82" s="24">
        <v>26</v>
      </c>
      <c r="K82" s="24">
        <v>2</v>
      </c>
      <c r="L82" s="25" t="s">
        <v>586</v>
      </c>
      <c r="M82" s="24" t="s">
        <v>233</v>
      </c>
    </row>
    <row r="83" spans="1:13" ht="12.75">
      <c r="A83" s="5">
        <v>7</v>
      </c>
      <c r="B83" s="1" t="s">
        <v>386</v>
      </c>
      <c r="C83" s="4">
        <v>0</v>
      </c>
      <c r="D83" s="5"/>
      <c r="E83" s="5"/>
      <c r="F83" s="5"/>
      <c r="G83" s="92"/>
      <c r="H83" s="5"/>
      <c r="I83" s="5">
        <f t="shared" si="6"/>
        <v>0</v>
      </c>
      <c r="J83" s="7"/>
      <c r="K83" s="7"/>
      <c r="L83" s="8"/>
      <c r="M83" s="8"/>
    </row>
    <row r="84" spans="1:13" ht="12.75">
      <c r="A84" s="5">
        <v>8</v>
      </c>
      <c r="B84" s="5" t="s">
        <v>387</v>
      </c>
      <c r="C84" s="4">
        <v>9</v>
      </c>
      <c r="D84" s="5"/>
      <c r="E84" s="5"/>
      <c r="F84" s="5"/>
      <c r="G84" s="92"/>
      <c r="H84" s="5"/>
      <c r="I84" s="5">
        <f t="shared" si="6"/>
        <v>9</v>
      </c>
      <c r="J84" s="3">
        <f>SUM(J77:J83)</f>
        <v>465</v>
      </c>
      <c r="K84" s="3">
        <f>SUM(K77:K83)</f>
        <v>10</v>
      </c>
      <c r="L84" s="8"/>
      <c r="M84" s="8"/>
    </row>
    <row r="85" spans="1:13" ht="12.75">
      <c r="A85" s="5">
        <v>9</v>
      </c>
      <c r="B85" s="5" t="s">
        <v>232</v>
      </c>
      <c r="C85" s="4">
        <v>7</v>
      </c>
      <c r="D85" s="5"/>
      <c r="E85" s="5"/>
      <c r="F85" s="5"/>
      <c r="G85" s="92"/>
      <c r="H85" s="5"/>
      <c r="I85" s="5">
        <f t="shared" si="6"/>
        <v>7</v>
      </c>
      <c r="J85" s="13"/>
      <c r="K85" s="13"/>
      <c r="L85" s="13"/>
      <c r="M85" s="13"/>
    </row>
    <row r="86" spans="1:13" ht="12.75">
      <c r="A86" s="5">
        <v>10</v>
      </c>
      <c r="B86" s="5" t="s">
        <v>508</v>
      </c>
      <c r="C86" s="4">
        <v>4</v>
      </c>
      <c r="D86" s="5">
        <v>9</v>
      </c>
      <c r="E86" s="5"/>
      <c r="F86" s="5"/>
      <c r="G86" s="92"/>
      <c r="H86" s="5"/>
      <c r="I86" s="5">
        <f t="shared" si="6"/>
        <v>13</v>
      </c>
      <c r="J86" s="7"/>
      <c r="K86" s="7"/>
      <c r="L86" s="13"/>
      <c r="M86" s="13"/>
    </row>
    <row r="87" spans="1:13" ht="12.75">
      <c r="A87" s="5">
        <v>11</v>
      </c>
      <c r="B87" s="5" t="s">
        <v>388</v>
      </c>
      <c r="C87" s="4">
        <v>4</v>
      </c>
      <c r="D87" s="5"/>
      <c r="E87" s="5"/>
      <c r="F87" s="5"/>
      <c r="G87" s="92"/>
      <c r="H87" s="5"/>
      <c r="I87" s="5">
        <f t="shared" si="6"/>
        <v>4</v>
      </c>
      <c r="J87" s="13"/>
      <c r="K87" s="13"/>
      <c r="L87" s="13"/>
      <c r="M87" s="13"/>
    </row>
    <row r="88" spans="1:13" ht="12.75">
      <c r="A88" s="5">
        <v>12</v>
      </c>
      <c r="B88" s="5" t="s">
        <v>513</v>
      </c>
      <c r="C88" s="4">
        <v>0</v>
      </c>
      <c r="D88" s="5">
        <v>10</v>
      </c>
      <c r="E88" s="5">
        <v>21</v>
      </c>
      <c r="F88" s="5">
        <v>19</v>
      </c>
      <c r="G88" s="92"/>
      <c r="H88" s="5">
        <v>9</v>
      </c>
      <c r="I88" s="5">
        <f t="shared" si="6"/>
        <v>59</v>
      </c>
      <c r="J88" s="13"/>
      <c r="K88" s="13"/>
      <c r="L88" s="13"/>
      <c r="M88" s="13"/>
    </row>
    <row r="89" spans="1:13" ht="12.75">
      <c r="A89" s="5">
        <v>13</v>
      </c>
      <c r="B89" s="5" t="s">
        <v>514</v>
      </c>
      <c r="C89" s="4">
        <v>0</v>
      </c>
      <c r="D89" s="5"/>
      <c r="E89" s="5">
        <v>2</v>
      </c>
      <c r="F89" s="5">
        <v>2</v>
      </c>
      <c r="G89" s="92"/>
      <c r="H89" s="5"/>
      <c r="I89" s="5">
        <f t="shared" si="6"/>
        <v>4</v>
      </c>
      <c r="J89" s="13"/>
      <c r="K89" s="13"/>
      <c r="L89" s="13"/>
      <c r="M89" s="13"/>
    </row>
    <row r="90" spans="1:13" ht="12.75">
      <c r="A90" s="5">
        <v>14</v>
      </c>
      <c r="B90" s="5" t="s">
        <v>515</v>
      </c>
      <c r="C90" s="4">
        <v>0</v>
      </c>
      <c r="D90" s="5"/>
      <c r="E90" s="5"/>
      <c r="F90" s="5"/>
      <c r="G90" s="92"/>
      <c r="H90" s="5"/>
      <c r="I90" s="5">
        <f t="shared" si="6"/>
        <v>0</v>
      </c>
      <c r="J90" s="13"/>
      <c r="K90" s="13"/>
      <c r="L90" s="13"/>
      <c r="M90" s="13"/>
    </row>
    <row r="91" spans="1:13" ht="12.75">
      <c r="A91" s="5">
        <v>15</v>
      </c>
      <c r="B91" s="5"/>
      <c r="C91" s="4"/>
      <c r="D91" s="5"/>
      <c r="E91" s="5"/>
      <c r="F91" s="5"/>
      <c r="G91" s="93"/>
      <c r="H91" s="5"/>
      <c r="I91" s="5">
        <f t="shared" si="6"/>
        <v>0</v>
      </c>
      <c r="J91" s="13"/>
      <c r="K91" s="13"/>
      <c r="L91" s="13"/>
      <c r="M91" s="13"/>
    </row>
    <row r="92" spans="1:13" ht="12.75">
      <c r="A92" s="13"/>
      <c r="B92" s="1" t="s">
        <v>3</v>
      </c>
      <c r="C92" s="3">
        <f aca="true" t="shared" si="7" ref="C92:H92">SUM(C77:C91)</f>
        <v>81</v>
      </c>
      <c r="D92" s="45">
        <f t="shared" si="7"/>
        <v>25</v>
      </c>
      <c r="E92" s="45">
        <f t="shared" si="7"/>
        <v>50</v>
      </c>
      <c r="F92" s="45">
        <f t="shared" si="7"/>
        <v>35</v>
      </c>
      <c r="G92" s="45">
        <f t="shared" si="7"/>
        <v>0</v>
      </c>
      <c r="H92" s="45">
        <f t="shared" si="7"/>
        <v>49</v>
      </c>
      <c r="I92" s="4">
        <f t="shared" si="6"/>
        <v>240</v>
      </c>
      <c r="J92" s="13"/>
      <c r="K92" s="13"/>
      <c r="L92" s="13"/>
      <c r="M92" s="13"/>
    </row>
    <row r="93" spans="1:13" ht="12.75">
      <c r="A93" s="13"/>
      <c r="B93" s="8"/>
      <c r="C93" s="7"/>
      <c r="D93" s="29"/>
      <c r="E93" s="29"/>
      <c r="F93" s="29"/>
      <c r="G93" s="29"/>
      <c r="H93" s="29"/>
      <c r="I93" s="6"/>
      <c r="J93" s="13"/>
      <c r="K93" s="13"/>
      <c r="L93" s="13"/>
      <c r="M93" s="13"/>
    </row>
    <row r="94" spans="1:13" ht="12.75">
      <c r="A94" s="13"/>
      <c r="B94" s="8"/>
      <c r="C94" s="7"/>
      <c r="D94" s="29"/>
      <c r="E94" s="29"/>
      <c r="F94" s="29"/>
      <c r="G94" s="29"/>
      <c r="H94" s="29"/>
      <c r="I94" s="6"/>
      <c r="J94" s="13"/>
      <c r="K94" s="13"/>
      <c r="L94" s="13"/>
      <c r="M94" s="13"/>
    </row>
    <row r="95" spans="1:13" ht="12.75">
      <c r="A95" s="86" t="s">
        <v>35</v>
      </c>
      <c r="B95" s="86"/>
      <c r="C95" s="95" t="s">
        <v>2</v>
      </c>
      <c r="D95" s="96"/>
      <c r="E95" s="96"/>
      <c r="F95" s="96"/>
      <c r="G95" s="96"/>
      <c r="H95" s="97"/>
      <c r="I95" s="20"/>
      <c r="J95" s="13"/>
      <c r="K95" s="13"/>
      <c r="L95" s="13"/>
      <c r="M95" s="13"/>
    </row>
    <row r="96" spans="1:13" ht="12.75">
      <c r="A96" s="86"/>
      <c r="B96" s="86"/>
      <c r="C96" s="87" t="s">
        <v>46</v>
      </c>
      <c r="D96" s="5">
        <v>1</v>
      </c>
      <c r="E96" s="5">
        <v>2</v>
      </c>
      <c r="F96" s="5">
        <v>3</v>
      </c>
      <c r="G96" s="5">
        <v>4</v>
      </c>
      <c r="H96" s="5">
        <v>5</v>
      </c>
      <c r="I96" s="20"/>
      <c r="J96" s="13"/>
      <c r="K96" s="13"/>
      <c r="L96" s="13"/>
      <c r="M96" s="13"/>
    </row>
    <row r="97" spans="1:13" ht="12.75">
      <c r="A97" s="5" t="s">
        <v>0</v>
      </c>
      <c r="B97" s="5" t="s">
        <v>1</v>
      </c>
      <c r="C97" s="88"/>
      <c r="D97" s="5" t="s">
        <v>461</v>
      </c>
      <c r="E97" s="5" t="s">
        <v>462</v>
      </c>
      <c r="F97" s="5" t="s">
        <v>472</v>
      </c>
      <c r="G97" s="1" t="s">
        <v>500</v>
      </c>
      <c r="H97" s="1" t="s">
        <v>580</v>
      </c>
      <c r="I97" s="5" t="s">
        <v>3</v>
      </c>
      <c r="J97" s="1" t="s">
        <v>5</v>
      </c>
      <c r="K97" s="1" t="s">
        <v>6</v>
      </c>
      <c r="L97" s="1" t="s">
        <v>7</v>
      </c>
      <c r="M97" s="1" t="s">
        <v>8</v>
      </c>
    </row>
    <row r="98" spans="1:13" ht="12.75">
      <c r="A98" s="5">
        <v>1</v>
      </c>
      <c r="B98" s="5" t="s">
        <v>389</v>
      </c>
      <c r="C98" s="4">
        <v>38</v>
      </c>
      <c r="D98" s="5">
        <v>8</v>
      </c>
      <c r="E98" s="5">
        <v>6</v>
      </c>
      <c r="F98" s="5"/>
      <c r="G98" s="5"/>
      <c r="H98" s="5"/>
      <c r="I98" s="5">
        <f>SUM(C98:H98)</f>
        <v>52</v>
      </c>
      <c r="J98" s="3">
        <v>84</v>
      </c>
      <c r="K98" s="3">
        <v>10</v>
      </c>
      <c r="L98" s="84" t="s">
        <v>46</v>
      </c>
      <c r="M98" s="85"/>
    </row>
    <row r="99" spans="1:13" ht="12.75">
      <c r="A99" s="5">
        <v>2</v>
      </c>
      <c r="B99" s="5" t="s">
        <v>192</v>
      </c>
      <c r="C99" s="4">
        <v>68</v>
      </c>
      <c r="D99" s="5">
        <v>10</v>
      </c>
      <c r="E99" s="5">
        <v>23</v>
      </c>
      <c r="F99" s="5"/>
      <c r="G99" s="5">
        <v>24</v>
      </c>
      <c r="H99" s="5">
        <v>4</v>
      </c>
      <c r="I99" s="5">
        <f aca="true" t="shared" si="8" ref="I99:I109">SUM(C99:H99)</f>
        <v>129</v>
      </c>
      <c r="J99" s="24">
        <v>50</v>
      </c>
      <c r="K99" s="24">
        <v>2</v>
      </c>
      <c r="L99" s="25" t="s">
        <v>461</v>
      </c>
      <c r="M99" s="24" t="s">
        <v>511</v>
      </c>
    </row>
    <row r="100" spans="1:13" ht="12.75">
      <c r="A100" s="5">
        <v>3</v>
      </c>
      <c r="B100" s="1" t="s">
        <v>191</v>
      </c>
      <c r="C100" s="4">
        <v>35</v>
      </c>
      <c r="D100" s="5"/>
      <c r="E100" s="5">
        <v>8</v>
      </c>
      <c r="F100" s="5">
        <v>8</v>
      </c>
      <c r="G100" s="5">
        <v>3</v>
      </c>
      <c r="H100" s="5">
        <v>16</v>
      </c>
      <c r="I100" s="5">
        <f t="shared" si="8"/>
        <v>70</v>
      </c>
      <c r="J100" s="24">
        <v>27</v>
      </c>
      <c r="K100" s="24">
        <v>2</v>
      </c>
      <c r="L100" s="25" t="s">
        <v>462</v>
      </c>
      <c r="M100" s="24" t="s">
        <v>233</v>
      </c>
    </row>
    <row r="101" spans="1:13" ht="12.75">
      <c r="A101" s="5">
        <v>4</v>
      </c>
      <c r="B101" s="1" t="s">
        <v>105</v>
      </c>
      <c r="C101" s="4">
        <v>45</v>
      </c>
      <c r="D101" s="5">
        <v>8</v>
      </c>
      <c r="E101" s="5">
        <v>20</v>
      </c>
      <c r="F101" s="5">
        <v>16</v>
      </c>
      <c r="G101" s="5"/>
      <c r="H101" s="5">
        <v>12</v>
      </c>
      <c r="I101" s="5">
        <f t="shared" si="8"/>
        <v>101</v>
      </c>
      <c r="J101" s="26">
        <v>24</v>
      </c>
      <c r="K101" s="26">
        <v>2</v>
      </c>
      <c r="L101" s="25" t="s">
        <v>472</v>
      </c>
      <c r="M101" s="24" t="s">
        <v>235</v>
      </c>
    </row>
    <row r="102" spans="1:13" ht="12.75">
      <c r="A102" s="5">
        <v>5</v>
      </c>
      <c r="B102" s="5" t="s">
        <v>41</v>
      </c>
      <c r="C102" s="4">
        <v>35</v>
      </c>
      <c r="D102" s="5"/>
      <c r="E102" s="5"/>
      <c r="F102" s="5">
        <v>4</v>
      </c>
      <c r="G102" s="5"/>
      <c r="H102" s="5"/>
      <c r="I102" s="5">
        <f t="shared" si="8"/>
        <v>39</v>
      </c>
      <c r="J102" s="27">
        <v>46</v>
      </c>
      <c r="K102" s="27">
        <v>2</v>
      </c>
      <c r="L102" s="45" t="s">
        <v>500</v>
      </c>
      <c r="M102" s="27" t="s">
        <v>4</v>
      </c>
    </row>
    <row r="103" spans="1:13" ht="12.75">
      <c r="A103" s="5">
        <v>6</v>
      </c>
      <c r="B103" s="5" t="s">
        <v>40</v>
      </c>
      <c r="C103" s="4">
        <v>38</v>
      </c>
      <c r="D103" s="5"/>
      <c r="E103" s="5">
        <v>22</v>
      </c>
      <c r="F103" s="5">
        <v>32</v>
      </c>
      <c r="G103" s="5"/>
      <c r="H103" s="5">
        <v>9</v>
      </c>
      <c r="I103" s="5">
        <f t="shared" si="8"/>
        <v>101</v>
      </c>
      <c r="J103" s="24">
        <v>62</v>
      </c>
      <c r="K103" s="24">
        <v>1</v>
      </c>
      <c r="L103" s="45" t="s">
        <v>580</v>
      </c>
      <c r="M103" s="24" t="s">
        <v>84</v>
      </c>
    </row>
    <row r="104" spans="1:13" ht="12.75">
      <c r="A104" s="5">
        <v>7</v>
      </c>
      <c r="B104" s="1" t="s">
        <v>583</v>
      </c>
      <c r="C104" s="4">
        <v>1</v>
      </c>
      <c r="D104" s="5"/>
      <c r="E104" s="5">
        <v>5</v>
      </c>
      <c r="F104" s="5"/>
      <c r="G104" s="5"/>
      <c r="H104" s="5"/>
      <c r="I104" s="5">
        <f t="shared" si="8"/>
        <v>6</v>
      </c>
      <c r="J104" s="7"/>
      <c r="K104" s="7"/>
      <c r="L104" s="8"/>
      <c r="M104" s="8"/>
    </row>
    <row r="105" spans="1:13" ht="12.75">
      <c r="A105" s="5">
        <v>8</v>
      </c>
      <c r="B105" s="5" t="s">
        <v>83</v>
      </c>
      <c r="C105" s="4">
        <v>4</v>
      </c>
      <c r="D105" s="5">
        <v>5</v>
      </c>
      <c r="E105" s="5">
        <v>15</v>
      </c>
      <c r="F105" s="5">
        <v>5</v>
      </c>
      <c r="G105" s="5">
        <v>13</v>
      </c>
      <c r="H105" s="5">
        <v>1</v>
      </c>
      <c r="I105" s="5">
        <f t="shared" si="8"/>
        <v>43</v>
      </c>
      <c r="J105" s="3">
        <f>SUM(J98:J104)</f>
        <v>293</v>
      </c>
      <c r="K105" s="3">
        <f>SUM(K98:K104)</f>
        <v>19</v>
      </c>
      <c r="L105" s="8"/>
      <c r="M105" s="8"/>
    </row>
    <row r="106" spans="1:13" ht="12.75">
      <c r="A106" s="5">
        <v>9</v>
      </c>
      <c r="B106" s="5" t="s">
        <v>582</v>
      </c>
      <c r="C106" s="4">
        <v>8</v>
      </c>
      <c r="D106" s="5">
        <v>20</v>
      </c>
      <c r="E106" s="5">
        <v>11</v>
      </c>
      <c r="F106" s="5"/>
      <c r="G106" s="5">
        <v>17</v>
      </c>
      <c r="H106" s="5">
        <v>10</v>
      </c>
      <c r="I106" s="5">
        <f t="shared" si="8"/>
        <v>66</v>
      </c>
      <c r="J106" s="13"/>
      <c r="K106" s="13"/>
      <c r="L106" s="13"/>
      <c r="M106" s="13"/>
    </row>
    <row r="107" spans="1:13" ht="12.75">
      <c r="A107" s="5">
        <v>10</v>
      </c>
      <c r="B107" s="5" t="s">
        <v>55</v>
      </c>
      <c r="C107" s="4">
        <v>0</v>
      </c>
      <c r="D107" s="5"/>
      <c r="E107" s="5"/>
      <c r="F107" s="5"/>
      <c r="G107" s="5">
        <v>4</v>
      </c>
      <c r="H107" s="5"/>
      <c r="I107" s="5">
        <f t="shared" si="8"/>
        <v>4</v>
      </c>
      <c r="J107" s="7"/>
      <c r="K107" s="7"/>
      <c r="L107" s="13"/>
      <c r="M107" s="13"/>
    </row>
    <row r="108" spans="1:13" ht="12.75">
      <c r="A108" s="5">
        <v>11</v>
      </c>
      <c r="B108" s="5"/>
      <c r="C108" s="4"/>
      <c r="D108" s="5"/>
      <c r="E108" s="5"/>
      <c r="F108" s="5"/>
      <c r="G108" s="5"/>
      <c r="H108" s="5"/>
      <c r="I108" s="5">
        <f t="shared" si="8"/>
        <v>0</v>
      </c>
      <c r="J108" s="13"/>
      <c r="K108" s="13"/>
      <c r="L108" s="13"/>
      <c r="M108" s="13"/>
    </row>
    <row r="109" spans="1:13" ht="12.75">
      <c r="A109" s="13"/>
      <c r="B109" s="1" t="s">
        <v>3</v>
      </c>
      <c r="C109" s="3">
        <f aca="true" t="shared" si="9" ref="C109:H109">SUM(C98:C108)</f>
        <v>272</v>
      </c>
      <c r="D109" s="24">
        <f t="shared" si="9"/>
        <v>51</v>
      </c>
      <c r="E109" s="24">
        <f t="shared" si="9"/>
        <v>110</v>
      </c>
      <c r="F109" s="24">
        <f t="shared" si="9"/>
        <v>65</v>
      </c>
      <c r="G109" s="24">
        <f t="shared" si="9"/>
        <v>61</v>
      </c>
      <c r="H109" s="24">
        <f t="shared" si="9"/>
        <v>52</v>
      </c>
      <c r="I109" s="4">
        <f t="shared" si="8"/>
        <v>611</v>
      </c>
      <c r="J109" s="13"/>
      <c r="K109" s="13"/>
      <c r="L109" s="13"/>
      <c r="M109" s="13"/>
    </row>
    <row r="110" spans="1:13" ht="12.75">
      <c r="A110" s="13"/>
      <c r="B110" s="8"/>
      <c r="C110" s="7"/>
      <c r="D110" s="29"/>
      <c r="E110" s="29"/>
      <c r="F110" s="29"/>
      <c r="G110" s="29"/>
      <c r="H110" s="29"/>
      <c r="I110" s="29"/>
      <c r="J110" s="13"/>
      <c r="K110" s="13"/>
      <c r="L110" s="13"/>
      <c r="M110" s="13"/>
    </row>
    <row r="111" spans="1:13" ht="12.75">
      <c r="A111" s="13"/>
      <c r="B111" s="8"/>
      <c r="C111" s="7"/>
      <c r="D111" s="29"/>
      <c r="E111" s="29"/>
      <c r="F111" s="29"/>
      <c r="G111" s="29"/>
      <c r="H111" s="29"/>
      <c r="I111" s="29"/>
      <c r="J111" s="13"/>
      <c r="K111" s="13"/>
      <c r="L111" s="13"/>
      <c r="M111" s="13"/>
    </row>
    <row r="112" spans="1:13" ht="12.75">
      <c r="A112" s="86" t="s">
        <v>84</v>
      </c>
      <c r="B112" s="86"/>
      <c r="C112" s="95" t="s">
        <v>2</v>
      </c>
      <c r="D112" s="96"/>
      <c r="E112" s="96"/>
      <c r="F112" s="96"/>
      <c r="G112" s="96"/>
      <c r="H112" s="97"/>
      <c r="I112" s="20"/>
      <c r="J112" s="13"/>
      <c r="K112" s="13"/>
      <c r="L112" s="13"/>
      <c r="M112" s="13"/>
    </row>
    <row r="113" spans="1:13" ht="12.75">
      <c r="A113" s="86"/>
      <c r="B113" s="86"/>
      <c r="C113" s="87" t="s">
        <v>46</v>
      </c>
      <c r="D113" s="5">
        <v>1</v>
      </c>
      <c r="E113" s="5">
        <v>2</v>
      </c>
      <c r="F113" s="5">
        <v>3</v>
      </c>
      <c r="G113" s="5">
        <v>4</v>
      </c>
      <c r="H113" s="5">
        <v>5</v>
      </c>
      <c r="I113" s="20"/>
      <c r="J113" s="13"/>
      <c r="K113" s="13"/>
      <c r="L113" s="13"/>
      <c r="M113" s="13"/>
    </row>
    <row r="114" spans="1:13" ht="12.75">
      <c r="A114" s="5" t="s">
        <v>0</v>
      </c>
      <c r="B114" s="5" t="s">
        <v>1</v>
      </c>
      <c r="C114" s="88"/>
      <c r="D114" s="5" t="s">
        <v>501</v>
      </c>
      <c r="E114" s="1" t="s">
        <v>505</v>
      </c>
      <c r="F114" s="1" t="s">
        <v>580</v>
      </c>
      <c r="G114" s="38" t="s">
        <v>588</v>
      </c>
      <c r="H114" s="1" t="s">
        <v>588</v>
      </c>
      <c r="I114" s="5" t="s">
        <v>3</v>
      </c>
      <c r="J114" s="1" t="s">
        <v>5</v>
      </c>
      <c r="K114" s="1" t="s">
        <v>6</v>
      </c>
      <c r="L114" s="1" t="s">
        <v>7</v>
      </c>
      <c r="M114" s="1" t="s">
        <v>8</v>
      </c>
    </row>
    <row r="115" spans="1:13" ht="12.75">
      <c r="A115" s="5">
        <v>1</v>
      </c>
      <c r="B115" s="25" t="s">
        <v>390</v>
      </c>
      <c r="C115" s="4">
        <v>20</v>
      </c>
      <c r="D115" s="5">
        <v>20</v>
      </c>
      <c r="E115" s="91" t="s">
        <v>473</v>
      </c>
      <c r="F115" s="5"/>
      <c r="G115" s="5"/>
      <c r="H115" s="5"/>
      <c r="I115" s="5">
        <f>SUM(C115:H115)</f>
        <v>40</v>
      </c>
      <c r="J115" s="3">
        <v>130</v>
      </c>
      <c r="K115" s="3">
        <v>7</v>
      </c>
      <c r="L115" s="84" t="s">
        <v>46</v>
      </c>
      <c r="M115" s="85"/>
    </row>
    <row r="116" spans="1:13" ht="12.75">
      <c r="A116" s="5">
        <v>2</v>
      </c>
      <c r="B116" s="5" t="s">
        <v>391</v>
      </c>
      <c r="C116" s="4">
        <v>10</v>
      </c>
      <c r="D116" s="5"/>
      <c r="E116" s="92"/>
      <c r="F116" s="5"/>
      <c r="G116" s="5"/>
      <c r="H116" s="5"/>
      <c r="I116" s="5">
        <f aca="true" t="shared" si="10" ref="I116:I136">SUM(C116:H116)</f>
        <v>10</v>
      </c>
      <c r="J116" s="24">
        <v>25</v>
      </c>
      <c r="K116" s="24">
        <v>2</v>
      </c>
      <c r="L116" s="25" t="s">
        <v>501</v>
      </c>
      <c r="M116" s="24" t="s">
        <v>511</v>
      </c>
    </row>
    <row r="117" spans="1:13" ht="12.75">
      <c r="A117" s="5">
        <v>3</v>
      </c>
      <c r="B117" s="1" t="s">
        <v>332</v>
      </c>
      <c r="C117" s="4">
        <v>2</v>
      </c>
      <c r="D117" s="5">
        <v>13</v>
      </c>
      <c r="E117" s="92"/>
      <c r="F117" s="5"/>
      <c r="G117" s="5"/>
      <c r="H117" s="5"/>
      <c r="I117" s="5">
        <f t="shared" si="10"/>
        <v>15</v>
      </c>
      <c r="J117" s="45">
        <v>20</v>
      </c>
      <c r="K117" s="45">
        <v>0</v>
      </c>
      <c r="L117" s="45" t="s">
        <v>505</v>
      </c>
      <c r="M117" s="45" t="s">
        <v>4</v>
      </c>
    </row>
    <row r="118" spans="1:13" ht="12.75">
      <c r="A118" s="5">
        <v>4</v>
      </c>
      <c r="B118" s="1" t="s">
        <v>337</v>
      </c>
      <c r="C118" s="4">
        <v>0</v>
      </c>
      <c r="D118" s="5">
        <v>5</v>
      </c>
      <c r="E118" s="92"/>
      <c r="F118" s="5"/>
      <c r="G118" s="5"/>
      <c r="H118" s="5"/>
      <c r="I118" s="5">
        <f t="shared" si="10"/>
        <v>5</v>
      </c>
      <c r="J118" s="26">
        <v>52</v>
      </c>
      <c r="K118" s="26">
        <v>2</v>
      </c>
      <c r="L118" s="45" t="s">
        <v>580</v>
      </c>
      <c r="M118" s="24" t="s">
        <v>48</v>
      </c>
    </row>
    <row r="119" spans="1:13" ht="12.75">
      <c r="A119" s="5">
        <v>5</v>
      </c>
      <c r="B119" s="25" t="s">
        <v>194</v>
      </c>
      <c r="C119" s="4">
        <v>11</v>
      </c>
      <c r="D119" s="5"/>
      <c r="E119" s="92"/>
      <c r="F119" s="5"/>
      <c r="G119" s="5"/>
      <c r="H119" s="5"/>
      <c r="I119" s="5">
        <f t="shared" si="10"/>
        <v>11</v>
      </c>
      <c r="J119" s="27">
        <v>33</v>
      </c>
      <c r="K119" s="27">
        <v>2</v>
      </c>
      <c r="L119" s="56" t="s">
        <v>588</v>
      </c>
      <c r="M119" s="27" t="s">
        <v>235</v>
      </c>
    </row>
    <row r="120" spans="1:13" ht="12.75">
      <c r="A120" s="5">
        <v>6</v>
      </c>
      <c r="B120" s="5" t="s">
        <v>392</v>
      </c>
      <c r="C120" s="4">
        <v>0</v>
      </c>
      <c r="D120" s="5"/>
      <c r="E120" s="92"/>
      <c r="F120" s="5"/>
      <c r="G120" s="5"/>
      <c r="H120" s="5"/>
      <c r="I120" s="5">
        <f t="shared" si="10"/>
        <v>0</v>
      </c>
      <c r="J120" s="24">
        <v>40</v>
      </c>
      <c r="K120" s="24">
        <v>2</v>
      </c>
      <c r="L120" s="61" t="s">
        <v>588</v>
      </c>
      <c r="M120" s="24" t="s">
        <v>233</v>
      </c>
    </row>
    <row r="121" spans="1:13" ht="12.75">
      <c r="A121" s="5">
        <v>7</v>
      </c>
      <c r="B121" s="1" t="s">
        <v>393</v>
      </c>
      <c r="C121" s="4">
        <v>0</v>
      </c>
      <c r="D121" s="5"/>
      <c r="E121" s="92"/>
      <c r="F121" s="5"/>
      <c r="G121" s="5"/>
      <c r="H121" s="5"/>
      <c r="I121" s="5">
        <f t="shared" si="10"/>
        <v>0</v>
      </c>
      <c r="J121" s="7"/>
      <c r="K121" s="7"/>
      <c r="L121" s="8"/>
      <c r="M121" s="8"/>
    </row>
    <row r="122" spans="1:13" ht="12.75">
      <c r="A122" s="5">
        <v>8</v>
      </c>
      <c r="B122" s="5" t="s">
        <v>624</v>
      </c>
      <c r="C122" s="4">
        <v>15</v>
      </c>
      <c r="D122" s="5"/>
      <c r="E122" s="92"/>
      <c r="F122" s="5"/>
      <c r="G122" s="5"/>
      <c r="H122" s="5">
        <v>4</v>
      </c>
      <c r="I122" s="5">
        <f t="shared" si="10"/>
        <v>19</v>
      </c>
      <c r="J122" s="3">
        <f>SUM(J115:J121)</f>
        <v>300</v>
      </c>
      <c r="K122" s="3">
        <f>SUM(K115:K121)</f>
        <v>15</v>
      </c>
      <c r="L122" s="8"/>
      <c r="M122" s="8"/>
    </row>
    <row r="123" spans="1:13" ht="12.75">
      <c r="A123" s="5">
        <v>9</v>
      </c>
      <c r="B123" s="5" t="s">
        <v>642</v>
      </c>
      <c r="C123" s="4">
        <v>46</v>
      </c>
      <c r="D123" s="5">
        <v>11</v>
      </c>
      <c r="E123" s="92"/>
      <c r="F123" s="5">
        <v>15</v>
      </c>
      <c r="G123" s="5">
        <v>10</v>
      </c>
      <c r="H123" s="5">
        <v>28</v>
      </c>
      <c r="I123" s="5">
        <f t="shared" si="10"/>
        <v>110</v>
      </c>
      <c r="J123" s="7"/>
      <c r="K123" s="7"/>
      <c r="L123" s="13"/>
      <c r="M123" s="13"/>
    </row>
    <row r="124" spans="1:13" ht="12.75">
      <c r="A124" s="5">
        <v>10</v>
      </c>
      <c r="B124" s="5" t="s">
        <v>394</v>
      </c>
      <c r="C124" s="2">
        <v>0</v>
      </c>
      <c r="D124" s="5"/>
      <c r="E124" s="92"/>
      <c r="F124" s="5"/>
      <c r="G124" s="5"/>
      <c r="H124" s="5"/>
      <c r="I124" s="5">
        <f t="shared" si="10"/>
        <v>0</v>
      </c>
      <c r="J124" s="13"/>
      <c r="K124" s="13"/>
      <c r="L124" s="13"/>
      <c r="M124" s="13"/>
    </row>
    <row r="125" spans="1:13" ht="12.75">
      <c r="A125" s="5">
        <v>11</v>
      </c>
      <c r="B125" s="5" t="s">
        <v>395</v>
      </c>
      <c r="C125" s="4">
        <v>4</v>
      </c>
      <c r="D125" s="5"/>
      <c r="E125" s="92"/>
      <c r="F125" s="5"/>
      <c r="G125" s="5"/>
      <c r="H125" s="5"/>
      <c r="I125" s="5">
        <f t="shared" si="10"/>
        <v>4</v>
      </c>
      <c r="J125" s="13"/>
      <c r="K125" s="13"/>
      <c r="L125" s="13"/>
      <c r="M125" s="13"/>
    </row>
    <row r="126" spans="1:13" ht="12.75">
      <c r="A126" s="5">
        <v>12</v>
      </c>
      <c r="B126" s="5" t="s">
        <v>396</v>
      </c>
      <c r="C126" s="4">
        <v>2</v>
      </c>
      <c r="D126" s="5"/>
      <c r="E126" s="92"/>
      <c r="F126" s="5"/>
      <c r="G126" s="5"/>
      <c r="H126" s="5"/>
      <c r="I126" s="5">
        <f t="shared" si="10"/>
        <v>2</v>
      </c>
      <c r="J126" s="13"/>
      <c r="K126" s="13"/>
      <c r="L126" s="13"/>
      <c r="M126" s="13"/>
    </row>
    <row r="127" spans="1:13" ht="12.75">
      <c r="A127" s="5">
        <v>13</v>
      </c>
      <c r="B127" s="5" t="s">
        <v>397</v>
      </c>
      <c r="C127" s="4">
        <v>2</v>
      </c>
      <c r="D127" s="5"/>
      <c r="E127" s="92"/>
      <c r="F127" s="5"/>
      <c r="G127" s="5"/>
      <c r="H127" s="5"/>
      <c r="I127" s="5">
        <f t="shared" si="10"/>
        <v>2</v>
      </c>
      <c r="J127" s="13"/>
      <c r="K127" s="13"/>
      <c r="L127" s="13"/>
      <c r="M127" s="13"/>
    </row>
    <row r="128" spans="1:13" ht="12.75">
      <c r="A128" s="5">
        <v>14</v>
      </c>
      <c r="B128" s="5" t="s">
        <v>134</v>
      </c>
      <c r="C128" s="4">
        <v>48</v>
      </c>
      <c r="D128" s="5"/>
      <c r="E128" s="92"/>
      <c r="F128" s="5">
        <v>22</v>
      </c>
      <c r="G128" s="5">
        <v>14</v>
      </c>
      <c r="H128" s="5">
        <v>16</v>
      </c>
      <c r="I128" s="5">
        <f t="shared" si="10"/>
        <v>100</v>
      </c>
      <c r="J128" s="13"/>
      <c r="K128" s="13"/>
      <c r="L128" s="13"/>
      <c r="M128" s="13"/>
    </row>
    <row r="129" spans="1:13" ht="12.75">
      <c r="A129" s="5">
        <v>15</v>
      </c>
      <c r="B129" s="5" t="s">
        <v>643</v>
      </c>
      <c r="C129" s="4">
        <v>36</v>
      </c>
      <c r="D129" s="5"/>
      <c r="E129" s="92"/>
      <c r="F129" s="5">
        <v>2</v>
      </c>
      <c r="G129" s="5">
        <v>11</v>
      </c>
      <c r="H129" s="5">
        <v>18</v>
      </c>
      <c r="I129" s="5">
        <f t="shared" si="10"/>
        <v>67</v>
      </c>
      <c r="J129" s="13"/>
      <c r="K129" s="13"/>
      <c r="L129" s="13"/>
      <c r="M129" s="13"/>
    </row>
    <row r="130" spans="1:13" ht="12.75">
      <c r="A130" s="5">
        <v>16</v>
      </c>
      <c r="B130" s="25" t="s">
        <v>398</v>
      </c>
      <c r="C130" s="4">
        <v>26</v>
      </c>
      <c r="D130" s="5"/>
      <c r="E130" s="92"/>
      <c r="F130" s="5"/>
      <c r="G130" s="5"/>
      <c r="H130" s="5"/>
      <c r="I130" s="5">
        <f t="shared" si="10"/>
        <v>26</v>
      </c>
      <c r="J130" s="13"/>
      <c r="K130" s="13"/>
      <c r="L130" s="13"/>
      <c r="M130" s="13"/>
    </row>
    <row r="131" spans="1:13" ht="12.75">
      <c r="A131" s="5">
        <v>17</v>
      </c>
      <c r="B131" s="5" t="s">
        <v>625</v>
      </c>
      <c r="C131" s="4">
        <v>37</v>
      </c>
      <c r="D131" s="5"/>
      <c r="E131" s="92"/>
      <c r="F131" s="5">
        <v>21</v>
      </c>
      <c r="G131" s="5">
        <v>19</v>
      </c>
      <c r="H131" s="5">
        <v>25</v>
      </c>
      <c r="I131" s="5">
        <f t="shared" si="10"/>
        <v>102</v>
      </c>
      <c r="J131" s="13"/>
      <c r="K131" s="13"/>
      <c r="L131" s="13"/>
      <c r="M131" s="13"/>
    </row>
    <row r="132" spans="1:13" ht="12.75">
      <c r="A132" s="5">
        <v>18</v>
      </c>
      <c r="B132" s="5" t="s">
        <v>626</v>
      </c>
      <c r="C132" s="4">
        <v>14</v>
      </c>
      <c r="D132" s="5">
        <v>2</v>
      </c>
      <c r="E132" s="92"/>
      <c r="F132" s="5">
        <v>2</v>
      </c>
      <c r="G132" s="5">
        <v>8</v>
      </c>
      <c r="H132" s="5">
        <v>3</v>
      </c>
      <c r="I132" s="5">
        <f t="shared" si="10"/>
        <v>29</v>
      </c>
      <c r="J132" s="13"/>
      <c r="K132" s="13"/>
      <c r="L132" s="13"/>
      <c r="M132" s="13"/>
    </row>
    <row r="133" spans="1:13" ht="12.75">
      <c r="A133" s="5">
        <v>19</v>
      </c>
      <c r="B133" s="5" t="s">
        <v>509</v>
      </c>
      <c r="C133" s="4">
        <v>0</v>
      </c>
      <c r="D133" s="5">
        <v>3</v>
      </c>
      <c r="E133" s="92"/>
      <c r="F133" s="5"/>
      <c r="G133" s="5">
        <v>2</v>
      </c>
      <c r="H133" s="5"/>
      <c r="I133" s="5">
        <f t="shared" si="10"/>
        <v>5</v>
      </c>
      <c r="J133" s="13"/>
      <c r="K133" s="13"/>
      <c r="L133" s="13"/>
      <c r="M133" s="13"/>
    </row>
    <row r="134" spans="1:13" ht="12.75">
      <c r="A134" s="5">
        <v>20</v>
      </c>
      <c r="B134" s="5" t="s">
        <v>510</v>
      </c>
      <c r="C134" s="4">
        <v>0</v>
      </c>
      <c r="D134" s="5">
        <v>6</v>
      </c>
      <c r="E134" s="92"/>
      <c r="F134" s="5"/>
      <c r="G134" s="5"/>
      <c r="H134" s="5"/>
      <c r="I134" s="5">
        <f t="shared" si="10"/>
        <v>6</v>
      </c>
      <c r="J134" s="13"/>
      <c r="K134" s="13"/>
      <c r="L134" s="13"/>
      <c r="M134" s="13"/>
    </row>
    <row r="135" spans="1:13" ht="12.75">
      <c r="A135" s="5">
        <v>21</v>
      </c>
      <c r="B135" s="5" t="s">
        <v>523</v>
      </c>
      <c r="C135" s="4"/>
      <c r="D135" s="5"/>
      <c r="E135" s="93"/>
      <c r="F135" s="5"/>
      <c r="G135" s="5"/>
      <c r="H135" s="5"/>
      <c r="I135" s="5">
        <f t="shared" si="10"/>
        <v>0</v>
      </c>
      <c r="J135" s="13"/>
      <c r="K135" s="13"/>
      <c r="L135" s="13"/>
      <c r="M135" s="13"/>
    </row>
    <row r="136" spans="1:13" ht="12.75">
      <c r="A136" s="13"/>
      <c r="B136" s="1" t="s">
        <v>3</v>
      </c>
      <c r="C136" s="3">
        <f aca="true" t="shared" si="11" ref="C136:H136">SUM(C115:C135)</f>
        <v>273</v>
      </c>
      <c r="D136" s="24">
        <f t="shared" si="11"/>
        <v>60</v>
      </c>
      <c r="E136" s="45">
        <f t="shared" si="11"/>
        <v>0</v>
      </c>
      <c r="F136" s="24">
        <f t="shared" si="11"/>
        <v>62</v>
      </c>
      <c r="G136" s="24">
        <f t="shared" si="11"/>
        <v>64</v>
      </c>
      <c r="H136" s="24">
        <f t="shared" si="11"/>
        <v>94</v>
      </c>
      <c r="I136" s="4">
        <f t="shared" si="10"/>
        <v>553</v>
      </c>
      <c r="J136" s="13"/>
      <c r="K136" s="13"/>
      <c r="L136" s="13"/>
      <c r="M136" s="13"/>
    </row>
    <row r="137" spans="1:13" ht="12.75">
      <c r="A137" s="13"/>
      <c r="B137" s="8"/>
      <c r="C137" s="7"/>
      <c r="D137" s="29"/>
      <c r="E137" s="29"/>
      <c r="F137" s="29"/>
      <c r="G137" s="29"/>
      <c r="H137" s="29"/>
      <c r="I137" s="6"/>
      <c r="J137" s="13"/>
      <c r="K137" s="13"/>
      <c r="L137" s="13"/>
      <c r="M137" s="13"/>
    </row>
    <row r="138" spans="1:13" ht="12.75">
      <c r="A138" s="53"/>
      <c r="B138" s="53" t="s">
        <v>25</v>
      </c>
      <c r="C138" s="53"/>
      <c r="D138" s="53"/>
      <c r="E138" s="53"/>
      <c r="F138" s="53"/>
      <c r="G138" s="53"/>
      <c r="H138" s="13"/>
      <c r="I138" s="13"/>
      <c r="J138" s="13"/>
      <c r="K138" s="13"/>
      <c r="L138" s="13"/>
      <c r="M138" s="13"/>
    </row>
    <row r="139" spans="1:13" ht="12.75">
      <c r="A139" s="53"/>
      <c r="B139" s="53"/>
      <c r="C139" s="53"/>
      <c r="D139" s="53"/>
      <c r="E139" s="53"/>
      <c r="F139" s="53"/>
      <c r="G139" s="53"/>
      <c r="H139" s="13"/>
      <c r="I139" s="13"/>
      <c r="J139" s="13"/>
      <c r="K139" s="13"/>
      <c r="L139" s="13"/>
      <c r="M139" s="13"/>
    </row>
    <row r="140" spans="1:13" ht="12.75">
      <c r="A140" s="61" t="s">
        <v>29</v>
      </c>
      <c r="B140" s="61" t="s">
        <v>14</v>
      </c>
      <c r="C140" s="61" t="s">
        <v>15</v>
      </c>
      <c r="D140" s="60" t="s">
        <v>6</v>
      </c>
      <c r="E140" s="98" t="s">
        <v>16</v>
      </c>
      <c r="F140" s="98"/>
      <c r="G140" s="29"/>
      <c r="H140" s="8"/>
      <c r="I140" s="22"/>
      <c r="J140" s="22"/>
      <c r="K140" s="8"/>
      <c r="L140" s="13"/>
      <c r="M140" s="13"/>
    </row>
    <row r="141" spans="1:13" ht="12.75">
      <c r="A141" s="61">
        <v>1</v>
      </c>
      <c r="B141" s="61" t="s">
        <v>35</v>
      </c>
      <c r="C141" s="61">
        <v>10</v>
      </c>
      <c r="D141" s="60">
        <v>19</v>
      </c>
      <c r="E141" s="61">
        <v>611</v>
      </c>
      <c r="F141" s="61">
        <v>293</v>
      </c>
      <c r="G141" s="29">
        <f aca="true" t="shared" si="12" ref="G141:G146">E141-F141</f>
        <v>318</v>
      </c>
      <c r="H141" s="8"/>
      <c r="I141" s="8"/>
      <c r="J141" s="8"/>
      <c r="K141" s="8"/>
      <c r="L141" s="13"/>
      <c r="M141" s="13"/>
    </row>
    <row r="142" spans="1:13" ht="12.75">
      <c r="A142" s="61">
        <v>2</v>
      </c>
      <c r="B142" s="61" t="s">
        <v>4</v>
      </c>
      <c r="C142" s="61">
        <v>10</v>
      </c>
      <c r="D142" s="60">
        <v>18</v>
      </c>
      <c r="E142" s="61">
        <v>584</v>
      </c>
      <c r="F142" s="61">
        <v>253</v>
      </c>
      <c r="G142" s="29">
        <f t="shared" si="12"/>
        <v>331</v>
      </c>
      <c r="H142" s="8"/>
      <c r="I142" s="8"/>
      <c r="J142" s="8"/>
      <c r="K142" s="8"/>
      <c r="L142" s="13"/>
      <c r="M142" s="13"/>
    </row>
    <row r="143" spans="1:13" ht="12.75">
      <c r="A143" s="61">
        <v>3</v>
      </c>
      <c r="B143" s="61" t="s">
        <v>84</v>
      </c>
      <c r="C143" s="61">
        <v>10</v>
      </c>
      <c r="D143" s="60">
        <v>15</v>
      </c>
      <c r="E143" s="61">
        <v>553</v>
      </c>
      <c r="F143" s="61">
        <v>300</v>
      </c>
      <c r="G143" s="29">
        <f t="shared" si="12"/>
        <v>253</v>
      </c>
      <c r="H143" s="8"/>
      <c r="I143" s="8"/>
      <c r="J143" s="8"/>
      <c r="K143" s="8"/>
      <c r="L143" s="13"/>
      <c r="M143" s="13"/>
    </row>
    <row r="144" spans="1:13" ht="12.75">
      <c r="A144" s="61">
        <v>4</v>
      </c>
      <c r="B144" s="61" t="s">
        <v>235</v>
      </c>
      <c r="C144" s="61">
        <v>10</v>
      </c>
      <c r="D144" s="60">
        <v>13</v>
      </c>
      <c r="E144" s="61">
        <v>339</v>
      </c>
      <c r="F144" s="61">
        <v>577</v>
      </c>
      <c r="G144" s="29">
        <f t="shared" si="12"/>
        <v>-238</v>
      </c>
      <c r="H144" s="8"/>
      <c r="I144" s="8"/>
      <c r="J144" s="8"/>
      <c r="K144" s="8"/>
      <c r="L144" s="13"/>
      <c r="M144" s="13"/>
    </row>
    <row r="145" spans="1:13" ht="12.75">
      <c r="A145" s="61">
        <v>5</v>
      </c>
      <c r="B145" s="61" t="s">
        <v>233</v>
      </c>
      <c r="C145" s="61">
        <v>10</v>
      </c>
      <c r="D145" s="60">
        <v>12</v>
      </c>
      <c r="E145" s="61">
        <v>266</v>
      </c>
      <c r="F145" s="61">
        <v>705</v>
      </c>
      <c r="G145" s="29">
        <f t="shared" si="12"/>
        <v>-439</v>
      </c>
      <c r="H145" s="8"/>
      <c r="I145" s="8"/>
      <c r="J145" s="8"/>
      <c r="K145" s="8"/>
      <c r="L145" s="13"/>
      <c r="M145" s="13"/>
    </row>
    <row r="146" spans="1:13" ht="12.75">
      <c r="A146" s="61">
        <v>6</v>
      </c>
      <c r="B146" s="61" t="s">
        <v>104</v>
      </c>
      <c r="C146" s="61">
        <v>10</v>
      </c>
      <c r="D146" s="60">
        <v>10</v>
      </c>
      <c r="E146" s="61">
        <v>240</v>
      </c>
      <c r="F146" s="61">
        <v>465</v>
      </c>
      <c r="G146" s="29">
        <f t="shared" si="12"/>
        <v>-225</v>
      </c>
      <c r="H146" s="8"/>
      <c r="I146" s="8"/>
      <c r="J146" s="8"/>
      <c r="K146" s="8"/>
      <c r="L146" s="13"/>
      <c r="M146" s="13"/>
    </row>
    <row r="147" spans="1:13" ht="12.75">
      <c r="A147" s="53"/>
      <c r="B147" s="53"/>
      <c r="C147" s="53"/>
      <c r="D147" s="53"/>
      <c r="E147" s="29">
        <f>SUM(E141:E146)</f>
        <v>2593</v>
      </c>
      <c r="F147" s="29">
        <f>SUM(F141:F146)</f>
        <v>2593</v>
      </c>
      <c r="G147" s="29"/>
      <c r="H147" s="8"/>
      <c r="I147" s="8"/>
      <c r="J147" s="8"/>
      <c r="K147" s="8"/>
      <c r="L147" s="13"/>
      <c r="M147" s="13"/>
    </row>
  </sheetData>
  <sheetProtection/>
  <mergeCells count="27">
    <mergeCell ref="E115:E135"/>
    <mergeCell ref="L115:M115"/>
    <mergeCell ref="C74:H74"/>
    <mergeCell ref="A95:B96"/>
    <mergeCell ref="C95:H95"/>
    <mergeCell ref="C96:C97"/>
    <mergeCell ref="L98:M98"/>
    <mergeCell ref="A112:B113"/>
    <mergeCell ref="C112:H112"/>
    <mergeCell ref="C113:C114"/>
    <mergeCell ref="G77:G91"/>
    <mergeCell ref="A57:B58"/>
    <mergeCell ref="A3:B4"/>
    <mergeCell ref="A31:B32"/>
    <mergeCell ref="C3:H3"/>
    <mergeCell ref="C31:H31"/>
    <mergeCell ref="C57:H57"/>
    <mergeCell ref="E140:F140"/>
    <mergeCell ref="L77:M77"/>
    <mergeCell ref="C4:C5"/>
    <mergeCell ref="C32:C33"/>
    <mergeCell ref="C58:C59"/>
    <mergeCell ref="A74:B75"/>
    <mergeCell ref="C75:C76"/>
    <mergeCell ref="L6:M6"/>
    <mergeCell ref="L34:M34"/>
    <mergeCell ref="L60:M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01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7.28125" style="23" customWidth="1"/>
    <col min="2" max="2" width="22.00390625" style="23" customWidth="1"/>
    <col min="3" max="3" width="9.00390625" style="23" customWidth="1"/>
    <col min="4" max="5" width="9.140625" style="23" customWidth="1"/>
    <col min="6" max="6" width="9.140625" style="31" customWidth="1"/>
    <col min="7" max="7" width="7.28125" style="23" customWidth="1"/>
    <col min="8" max="8" width="13.28125" style="23" customWidth="1"/>
    <col min="9" max="9" width="7.140625" style="23" customWidth="1"/>
    <col min="10" max="10" width="13.57421875" style="23" customWidth="1"/>
    <col min="11" max="11" width="23.421875" style="23" customWidth="1"/>
    <col min="12" max="12" width="15.57421875" style="23" customWidth="1"/>
    <col min="13" max="13" width="18.7109375" style="23" customWidth="1"/>
    <col min="14" max="14" width="9.140625" style="23" customWidth="1"/>
    <col min="15" max="15" width="15.57421875" style="23" customWidth="1"/>
    <col min="16" max="16384" width="9.140625" style="23" customWidth="1"/>
  </cols>
  <sheetData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86" t="s">
        <v>124</v>
      </c>
      <c r="B3" s="86"/>
      <c r="C3" s="95" t="s">
        <v>2</v>
      </c>
      <c r="D3" s="96"/>
      <c r="E3" s="96"/>
      <c r="F3" s="96"/>
      <c r="G3" s="97"/>
      <c r="H3" s="13"/>
      <c r="I3" s="13"/>
      <c r="J3" s="13"/>
      <c r="K3" s="13"/>
    </row>
    <row r="4" spans="1:11" ht="12.75">
      <c r="A4" s="86"/>
      <c r="B4" s="86"/>
      <c r="C4" s="87" t="s">
        <v>46</v>
      </c>
      <c r="D4" s="5">
        <v>1</v>
      </c>
      <c r="E4" s="5">
        <v>2</v>
      </c>
      <c r="F4" s="5">
        <v>3</v>
      </c>
      <c r="G4" s="5"/>
      <c r="H4" s="13"/>
      <c r="I4" s="13"/>
      <c r="J4" s="13"/>
      <c r="K4" s="13"/>
    </row>
    <row r="5" spans="1:11" ht="12.75">
      <c r="A5" s="5" t="s">
        <v>0</v>
      </c>
      <c r="B5" s="5" t="s">
        <v>1</v>
      </c>
      <c r="C5" s="88"/>
      <c r="D5" s="5" t="s">
        <v>501</v>
      </c>
      <c r="E5" s="5" t="s">
        <v>534</v>
      </c>
      <c r="F5" s="1" t="s">
        <v>500</v>
      </c>
      <c r="G5" s="5" t="s">
        <v>3</v>
      </c>
      <c r="H5" s="1" t="s">
        <v>5</v>
      </c>
      <c r="I5" s="1" t="s">
        <v>6</v>
      </c>
      <c r="J5" s="1" t="s">
        <v>7</v>
      </c>
      <c r="K5" s="1" t="s">
        <v>8</v>
      </c>
    </row>
    <row r="6" spans="1:11" ht="12.75">
      <c r="A6" s="5">
        <v>1</v>
      </c>
      <c r="B6" s="11" t="s">
        <v>94</v>
      </c>
      <c r="C6" s="4">
        <v>22</v>
      </c>
      <c r="D6" s="5"/>
      <c r="E6" s="5">
        <v>6</v>
      </c>
      <c r="F6" s="5">
        <v>2</v>
      </c>
      <c r="G6" s="5">
        <f aca="true" t="shared" si="0" ref="G6:G25">SUM(C6:F6)</f>
        <v>30</v>
      </c>
      <c r="H6" s="3">
        <v>63</v>
      </c>
      <c r="I6" s="3">
        <v>6</v>
      </c>
      <c r="J6" s="84" t="s">
        <v>46</v>
      </c>
      <c r="K6" s="85"/>
    </row>
    <row r="7" spans="1:11" ht="12.75">
      <c r="A7" s="5">
        <v>2</v>
      </c>
      <c r="B7" s="5" t="s">
        <v>95</v>
      </c>
      <c r="C7" s="4">
        <v>14</v>
      </c>
      <c r="D7" s="5">
        <v>4</v>
      </c>
      <c r="E7" s="5">
        <v>4</v>
      </c>
      <c r="F7" s="5">
        <v>4</v>
      </c>
      <c r="G7" s="5">
        <f t="shared" si="0"/>
        <v>26</v>
      </c>
      <c r="H7" s="45">
        <v>24</v>
      </c>
      <c r="I7" s="45">
        <v>2</v>
      </c>
      <c r="J7" s="25" t="s">
        <v>501</v>
      </c>
      <c r="K7" s="45" t="s">
        <v>476</v>
      </c>
    </row>
    <row r="8" spans="1:11" ht="12.75">
      <c r="A8" s="5">
        <v>3</v>
      </c>
      <c r="B8" s="5" t="s">
        <v>38</v>
      </c>
      <c r="C8" s="4">
        <v>47</v>
      </c>
      <c r="D8" s="5"/>
      <c r="E8" s="5">
        <v>5</v>
      </c>
      <c r="F8" s="5"/>
      <c r="G8" s="5">
        <f t="shared" si="0"/>
        <v>52</v>
      </c>
      <c r="H8" s="45">
        <v>36</v>
      </c>
      <c r="I8" s="45">
        <v>2</v>
      </c>
      <c r="J8" s="25" t="s">
        <v>534</v>
      </c>
      <c r="K8" s="45" t="s">
        <v>213</v>
      </c>
    </row>
    <row r="9" spans="1:11" ht="12.75">
      <c r="A9" s="5">
        <v>4</v>
      </c>
      <c r="B9" s="5" t="s">
        <v>92</v>
      </c>
      <c r="C9" s="4">
        <v>6</v>
      </c>
      <c r="D9" s="5"/>
      <c r="E9" s="5"/>
      <c r="F9" s="5"/>
      <c r="G9" s="5">
        <f t="shared" si="0"/>
        <v>6</v>
      </c>
      <c r="H9" s="45">
        <v>18</v>
      </c>
      <c r="I9" s="45">
        <v>2</v>
      </c>
      <c r="J9" s="45" t="s">
        <v>500</v>
      </c>
      <c r="K9" s="45" t="s">
        <v>36</v>
      </c>
    </row>
    <row r="10" spans="1:11" ht="12.75">
      <c r="A10" s="5">
        <v>5</v>
      </c>
      <c r="B10" s="5" t="s">
        <v>93</v>
      </c>
      <c r="C10" s="4">
        <v>15</v>
      </c>
      <c r="D10" s="5"/>
      <c r="E10" s="5">
        <v>26</v>
      </c>
      <c r="F10" s="5">
        <v>2</v>
      </c>
      <c r="G10" s="5">
        <f t="shared" si="0"/>
        <v>43</v>
      </c>
      <c r="H10" s="24"/>
      <c r="I10" s="24"/>
      <c r="J10" s="25"/>
      <c r="K10" s="24"/>
    </row>
    <row r="11" spans="1:11" ht="12.75">
      <c r="A11" s="5">
        <v>6</v>
      </c>
      <c r="B11" s="5" t="s">
        <v>399</v>
      </c>
      <c r="C11" s="4">
        <v>4</v>
      </c>
      <c r="D11" s="5"/>
      <c r="E11" s="5">
        <v>1</v>
      </c>
      <c r="F11" s="5"/>
      <c r="G11" s="5">
        <f t="shared" si="0"/>
        <v>5</v>
      </c>
      <c r="H11" s="24"/>
      <c r="I11" s="24"/>
      <c r="J11" s="24"/>
      <c r="K11" s="24"/>
    </row>
    <row r="12" spans="1:11" ht="12.75">
      <c r="A12" s="5">
        <v>7</v>
      </c>
      <c r="B12" s="12" t="s">
        <v>126</v>
      </c>
      <c r="C12" s="4">
        <v>28</v>
      </c>
      <c r="D12" s="5"/>
      <c r="E12" s="5">
        <v>12</v>
      </c>
      <c r="F12" s="5">
        <v>16</v>
      </c>
      <c r="G12" s="5">
        <f t="shared" si="0"/>
        <v>56</v>
      </c>
      <c r="H12" s="7"/>
      <c r="I12" s="7"/>
      <c r="J12" s="9"/>
      <c r="K12" s="8"/>
    </row>
    <row r="13" spans="1:11" ht="12.75">
      <c r="A13" s="5">
        <v>8</v>
      </c>
      <c r="B13" s="5" t="s">
        <v>400</v>
      </c>
      <c r="C13" s="4">
        <v>12</v>
      </c>
      <c r="D13" s="5"/>
      <c r="E13" s="5">
        <v>4</v>
      </c>
      <c r="F13" s="5">
        <v>4</v>
      </c>
      <c r="G13" s="5">
        <f t="shared" si="0"/>
        <v>20</v>
      </c>
      <c r="H13" s="3">
        <f>SUM(H6:H12)</f>
        <v>141</v>
      </c>
      <c r="I13" s="3">
        <f>SUM(I6:I12)</f>
        <v>12</v>
      </c>
      <c r="J13" s="13"/>
      <c r="K13" s="13"/>
    </row>
    <row r="14" spans="1:11" ht="12.75">
      <c r="A14" s="5">
        <v>9</v>
      </c>
      <c r="B14" s="5" t="s">
        <v>635</v>
      </c>
      <c r="C14" s="4">
        <v>22</v>
      </c>
      <c r="D14" s="5">
        <v>4</v>
      </c>
      <c r="E14" s="5">
        <v>38</v>
      </c>
      <c r="F14" s="5">
        <v>25</v>
      </c>
      <c r="G14" s="5">
        <f t="shared" si="0"/>
        <v>89</v>
      </c>
      <c r="H14" s="7"/>
      <c r="I14" s="7"/>
      <c r="J14" s="13"/>
      <c r="K14" s="13"/>
    </row>
    <row r="15" spans="1:11" ht="12.75">
      <c r="A15" s="5">
        <v>10</v>
      </c>
      <c r="B15" s="5" t="s">
        <v>125</v>
      </c>
      <c r="C15" s="4">
        <v>16</v>
      </c>
      <c r="D15" s="5">
        <v>10</v>
      </c>
      <c r="E15" s="5"/>
      <c r="F15" s="5">
        <v>10</v>
      </c>
      <c r="G15" s="5">
        <f t="shared" si="0"/>
        <v>36</v>
      </c>
      <c r="H15" s="13"/>
      <c r="I15" s="13"/>
      <c r="J15" s="13"/>
      <c r="K15" s="13"/>
    </row>
    <row r="16" spans="1:11" ht="12.75">
      <c r="A16" s="5">
        <v>11</v>
      </c>
      <c r="B16" s="5" t="s">
        <v>96</v>
      </c>
      <c r="C16" s="4">
        <v>2</v>
      </c>
      <c r="D16" s="5"/>
      <c r="E16" s="5"/>
      <c r="F16" s="5"/>
      <c r="G16" s="5">
        <f t="shared" si="0"/>
        <v>2</v>
      </c>
      <c r="H16" s="13"/>
      <c r="I16" s="13"/>
      <c r="J16" s="13"/>
      <c r="K16" s="13"/>
    </row>
    <row r="17" spans="1:11" ht="12.75">
      <c r="A17" s="5">
        <v>12</v>
      </c>
      <c r="B17" s="1" t="s">
        <v>170</v>
      </c>
      <c r="C17" s="4">
        <v>0</v>
      </c>
      <c r="D17" s="5">
        <v>2</v>
      </c>
      <c r="E17" s="5"/>
      <c r="F17" s="5"/>
      <c r="G17" s="5">
        <f t="shared" si="0"/>
        <v>2</v>
      </c>
      <c r="H17" s="13"/>
      <c r="I17" s="13"/>
      <c r="J17" s="13"/>
      <c r="K17" s="13"/>
    </row>
    <row r="18" spans="1:11" ht="12.75">
      <c r="A18" s="5">
        <v>13</v>
      </c>
      <c r="B18" s="1" t="s">
        <v>524</v>
      </c>
      <c r="C18" s="4">
        <v>0</v>
      </c>
      <c r="D18" s="5">
        <v>8</v>
      </c>
      <c r="E18" s="5"/>
      <c r="F18" s="5"/>
      <c r="G18" s="5">
        <f t="shared" si="0"/>
        <v>8</v>
      </c>
      <c r="H18" s="13"/>
      <c r="I18" s="13"/>
      <c r="J18" s="13"/>
      <c r="K18" s="13"/>
    </row>
    <row r="19" spans="1:11" ht="12.75">
      <c r="A19" s="5">
        <v>14</v>
      </c>
      <c r="B19" s="1" t="s">
        <v>133</v>
      </c>
      <c r="C19" s="4">
        <v>0</v>
      </c>
      <c r="D19" s="5"/>
      <c r="E19" s="5"/>
      <c r="F19" s="5"/>
      <c r="G19" s="5">
        <f t="shared" si="0"/>
        <v>0</v>
      </c>
      <c r="H19" s="13"/>
      <c r="I19" s="13"/>
      <c r="J19" s="13"/>
      <c r="K19" s="13"/>
    </row>
    <row r="20" spans="1:11" ht="12.75">
      <c r="A20" s="5">
        <v>15</v>
      </c>
      <c r="B20" s="1" t="s">
        <v>525</v>
      </c>
      <c r="C20" s="4">
        <v>0</v>
      </c>
      <c r="D20" s="5">
        <v>4</v>
      </c>
      <c r="E20" s="5"/>
      <c r="F20" s="5"/>
      <c r="G20" s="5">
        <f t="shared" si="0"/>
        <v>4</v>
      </c>
      <c r="H20" s="13"/>
      <c r="I20" s="13"/>
      <c r="J20" s="13"/>
      <c r="K20" s="13"/>
    </row>
    <row r="21" spans="1:11" ht="12.75">
      <c r="A21" s="5">
        <v>16</v>
      </c>
      <c r="B21" s="1" t="s">
        <v>526</v>
      </c>
      <c r="C21" s="4">
        <v>0</v>
      </c>
      <c r="D21" s="5"/>
      <c r="E21" s="5"/>
      <c r="F21" s="5"/>
      <c r="G21" s="5">
        <f t="shared" si="0"/>
        <v>0</v>
      </c>
      <c r="H21" s="13"/>
      <c r="I21" s="13"/>
      <c r="J21" s="13"/>
      <c r="K21" s="13"/>
    </row>
    <row r="22" spans="1:11" ht="12.75">
      <c r="A22" s="5">
        <v>17</v>
      </c>
      <c r="B22" s="1" t="s">
        <v>527</v>
      </c>
      <c r="C22" s="4">
        <v>0</v>
      </c>
      <c r="D22" s="5">
        <v>16</v>
      </c>
      <c r="E22" s="5"/>
      <c r="F22" s="5"/>
      <c r="G22" s="5">
        <f t="shared" si="0"/>
        <v>16</v>
      </c>
      <c r="H22" s="13"/>
      <c r="I22" s="13"/>
      <c r="J22" s="13"/>
      <c r="K22" s="13"/>
    </row>
    <row r="23" spans="1:11" ht="12.75">
      <c r="A23" s="5">
        <v>18</v>
      </c>
      <c r="B23" s="1" t="s">
        <v>528</v>
      </c>
      <c r="C23" s="4">
        <v>0</v>
      </c>
      <c r="D23" s="5">
        <v>2</v>
      </c>
      <c r="E23" s="5"/>
      <c r="F23" s="5"/>
      <c r="G23" s="5">
        <f t="shared" si="0"/>
        <v>2</v>
      </c>
      <c r="H23" s="13"/>
      <c r="I23" s="13"/>
      <c r="J23" s="13"/>
      <c r="K23" s="13"/>
    </row>
    <row r="24" spans="1:11" ht="12.75">
      <c r="A24" s="5">
        <v>19</v>
      </c>
      <c r="B24" s="1" t="s">
        <v>529</v>
      </c>
      <c r="C24" s="4">
        <v>0</v>
      </c>
      <c r="D24" s="5">
        <v>2</v>
      </c>
      <c r="E24" s="5"/>
      <c r="F24" s="5"/>
      <c r="G24" s="5">
        <f t="shared" si="0"/>
        <v>2</v>
      </c>
      <c r="H24" s="13"/>
      <c r="I24" s="13"/>
      <c r="J24" s="13"/>
      <c r="K24" s="13"/>
    </row>
    <row r="25" spans="1:11" ht="12.75">
      <c r="A25" s="13"/>
      <c r="B25" s="1" t="s">
        <v>3</v>
      </c>
      <c r="C25" s="3">
        <f>SUM(C6:C24)</f>
        <v>188</v>
      </c>
      <c r="D25" s="45">
        <f>SUM(D6:D24)</f>
        <v>52</v>
      </c>
      <c r="E25" s="45">
        <f>SUM(E6:E24)</f>
        <v>96</v>
      </c>
      <c r="F25" s="45">
        <f>SUM(F6:F24)</f>
        <v>63</v>
      </c>
      <c r="G25" s="4">
        <f t="shared" si="0"/>
        <v>399</v>
      </c>
      <c r="H25" s="13"/>
      <c r="I25" s="13"/>
      <c r="J25" s="13"/>
      <c r="K25" s="13"/>
    </row>
    <row r="26" spans="1:11" ht="12.75">
      <c r="A26" s="13"/>
      <c r="B26" s="8"/>
      <c r="C26" s="29"/>
      <c r="D26" s="29"/>
      <c r="E26" s="29"/>
      <c r="F26" s="29"/>
      <c r="G26" s="6"/>
      <c r="H26" s="13"/>
      <c r="I26" s="13"/>
      <c r="J26" s="13"/>
      <c r="K26" s="13"/>
    </row>
    <row r="27" spans="1:11" ht="12.75">
      <c r="A27" s="13"/>
      <c r="B27" s="8"/>
      <c r="C27" s="29"/>
      <c r="D27" s="29"/>
      <c r="E27" s="29"/>
      <c r="F27" s="29"/>
      <c r="G27" s="6"/>
      <c r="H27" s="13"/>
      <c r="I27" s="13"/>
      <c r="J27" s="13"/>
      <c r="K27" s="13"/>
    </row>
    <row r="28" spans="1:11" ht="12.75">
      <c r="A28" s="86" t="s">
        <v>36</v>
      </c>
      <c r="B28" s="86"/>
      <c r="C28" s="95" t="s">
        <v>2</v>
      </c>
      <c r="D28" s="96"/>
      <c r="E28" s="96"/>
      <c r="F28" s="96"/>
      <c r="G28" s="97"/>
      <c r="H28" s="13"/>
      <c r="I28" s="13"/>
      <c r="J28" s="13"/>
      <c r="K28" s="13"/>
    </row>
    <row r="29" spans="1:11" ht="12.75">
      <c r="A29" s="86"/>
      <c r="B29" s="86"/>
      <c r="C29" s="87" t="s">
        <v>46</v>
      </c>
      <c r="D29" s="5">
        <v>1</v>
      </c>
      <c r="E29" s="5">
        <v>2</v>
      </c>
      <c r="F29" s="5">
        <v>3</v>
      </c>
      <c r="G29" s="5"/>
      <c r="H29" s="13"/>
      <c r="I29" s="13"/>
      <c r="J29" s="13"/>
      <c r="K29" s="13"/>
    </row>
    <row r="30" spans="1:11" ht="12.75">
      <c r="A30" s="5" t="s">
        <v>0</v>
      </c>
      <c r="B30" s="5" t="s">
        <v>1</v>
      </c>
      <c r="C30" s="88"/>
      <c r="D30" s="1" t="s">
        <v>475</v>
      </c>
      <c r="E30" s="1" t="s">
        <v>500</v>
      </c>
      <c r="F30" s="5" t="s">
        <v>586</v>
      </c>
      <c r="G30" s="5" t="s">
        <v>3</v>
      </c>
      <c r="H30" s="1" t="s">
        <v>5</v>
      </c>
      <c r="I30" s="1" t="s">
        <v>6</v>
      </c>
      <c r="J30" s="1" t="s">
        <v>7</v>
      </c>
      <c r="K30" s="1" t="s">
        <v>8</v>
      </c>
    </row>
    <row r="31" spans="1:11" ht="12.75">
      <c r="A31" s="5">
        <v>1</v>
      </c>
      <c r="B31" s="5" t="s">
        <v>606</v>
      </c>
      <c r="C31" s="4">
        <v>2</v>
      </c>
      <c r="D31" s="5">
        <v>2</v>
      </c>
      <c r="E31" s="5"/>
      <c r="F31" s="5">
        <v>4</v>
      </c>
      <c r="G31" s="5">
        <f aca="true" t="shared" si="1" ref="G31:G46">SUM(C31:F31)</f>
        <v>8</v>
      </c>
      <c r="H31" s="3">
        <v>94</v>
      </c>
      <c r="I31" s="3">
        <v>5</v>
      </c>
      <c r="J31" s="84" t="s">
        <v>46</v>
      </c>
      <c r="K31" s="85"/>
    </row>
    <row r="32" spans="1:11" ht="12.75">
      <c r="A32" s="5">
        <v>2</v>
      </c>
      <c r="B32" s="1" t="s">
        <v>196</v>
      </c>
      <c r="C32" s="4">
        <v>24</v>
      </c>
      <c r="D32" s="5">
        <v>9</v>
      </c>
      <c r="E32" s="5"/>
      <c r="F32" s="5"/>
      <c r="G32" s="5">
        <f t="shared" si="1"/>
        <v>33</v>
      </c>
      <c r="H32" s="45">
        <v>14</v>
      </c>
      <c r="I32" s="45">
        <v>2</v>
      </c>
      <c r="J32" s="45" t="s">
        <v>475</v>
      </c>
      <c r="K32" s="45" t="s">
        <v>476</v>
      </c>
    </row>
    <row r="33" spans="1:11" ht="12.75">
      <c r="A33" s="5">
        <v>3</v>
      </c>
      <c r="B33" s="5" t="s">
        <v>401</v>
      </c>
      <c r="C33" s="4">
        <v>0</v>
      </c>
      <c r="D33" s="5"/>
      <c r="E33" s="5"/>
      <c r="F33" s="5"/>
      <c r="G33" s="5">
        <f t="shared" si="1"/>
        <v>0</v>
      </c>
      <c r="H33" s="45">
        <v>63</v>
      </c>
      <c r="I33" s="45">
        <v>1</v>
      </c>
      <c r="J33" s="45" t="s">
        <v>500</v>
      </c>
      <c r="K33" s="45" t="s">
        <v>4</v>
      </c>
    </row>
    <row r="34" spans="1:11" ht="12.75">
      <c r="A34" s="5">
        <v>4</v>
      </c>
      <c r="B34" s="1" t="s">
        <v>402</v>
      </c>
      <c r="C34" s="4">
        <v>8</v>
      </c>
      <c r="D34" s="5">
        <v>18</v>
      </c>
      <c r="E34" s="5">
        <v>4</v>
      </c>
      <c r="F34" s="5"/>
      <c r="G34" s="5">
        <f t="shared" si="1"/>
        <v>30</v>
      </c>
      <c r="H34" s="45">
        <v>10</v>
      </c>
      <c r="I34" s="45">
        <v>2</v>
      </c>
      <c r="J34" s="25" t="s">
        <v>586</v>
      </c>
      <c r="K34" s="45" t="s">
        <v>213</v>
      </c>
    </row>
    <row r="35" spans="1:11" ht="12.75">
      <c r="A35" s="5">
        <v>5</v>
      </c>
      <c r="B35" s="11" t="s">
        <v>604</v>
      </c>
      <c r="C35" s="4">
        <v>5</v>
      </c>
      <c r="D35" s="5">
        <v>1</v>
      </c>
      <c r="E35" s="5"/>
      <c r="F35" s="5">
        <v>16</v>
      </c>
      <c r="G35" s="5">
        <f t="shared" si="1"/>
        <v>22</v>
      </c>
      <c r="H35" s="25"/>
      <c r="I35" s="45"/>
      <c r="J35" s="45"/>
      <c r="K35" s="45"/>
    </row>
    <row r="36" spans="1:11" ht="12.75">
      <c r="A36" s="5">
        <v>6</v>
      </c>
      <c r="B36" s="1" t="s">
        <v>602</v>
      </c>
      <c r="C36" s="4">
        <v>3</v>
      </c>
      <c r="D36" s="5">
        <v>4</v>
      </c>
      <c r="E36" s="5">
        <v>2</v>
      </c>
      <c r="F36" s="5">
        <v>13</v>
      </c>
      <c r="G36" s="5">
        <f t="shared" si="1"/>
        <v>22</v>
      </c>
      <c r="H36" s="45"/>
      <c r="I36" s="45"/>
      <c r="J36" s="45"/>
      <c r="K36" s="45"/>
    </row>
    <row r="37" spans="1:11" ht="12.75">
      <c r="A37" s="5">
        <v>7</v>
      </c>
      <c r="B37" s="5" t="s">
        <v>600</v>
      </c>
      <c r="C37" s="4">
        <v>2</v>
      </c>
      <c r="D37" s="5"/>
      <c r="E37" s="5">
        <v>2</v>
      </c>
      <c r="F37" s="5">
        <v>8</v>
      </c>
      <c r="G37" s="5">
        <f t="shared" si="1"/>
        <v>12</v>
      </c>
      <c r="H37" s="7"/>
      <c r="I37" s="7"/>
      <c r="J37" s="9"/>
      <c r="K37" s="8"/>
    </row>
    <row r="38" spans="1:11" ht="12.75">
      <c r="A38" s="5">
        <v>8</v>
      </c>
      <c r="B38" s="1" t="s">
        <v>601</v>
      </c>
      <c r="C38" s="4">
        <v>11</v>
      </c>
      <c r="D38" s="5"/>
      <c r="E38" s="5">
        <v>6</v>
      </c>
      <c r="F38" s="5">
        <v>13</v>
      </c>
      <c r="G38" s="5">
        <f t="shared" si="1"/>
        <v>30</v>
      </c>
      <c r="H38" s="3">
        <f>SUM(H31:H37)</f>
        <v>181</v>
      </c>
      <c r="I38" s="3">
        <f>SUM(I31:I37)</f>
        <v>10</v>
      </c>
      <c r="J38" s="13"/>
      <c r="K38" s="13"/>
    </row>
    <row r="39" spans="1:11" ht="12.75">
      <c r="A39" s="5">
        <v>9</v>
      </c>
      <c r="B39" s="11" t="s">
        <v>403</v>
      </c>
      <c r="C39" s="4">
        <v>4</v>
      </c>
      <c r="D39" s="5"/>
      <c r="E39" s="5">
        <v>2</v>
      </c>
      <c r="F39" s="5"/>
      <c r="G39" s="5">
        <f t="shared" si="1"/>
        <v>6</v>
      </c>
      <c r="H39" s="7"/>
      <c r="I39" s="7"/>
      <c r="J39" s="13"/>
      <c r="K39" s="13"/>
    </row>
    <row r="40" spans="1:11" ht="12.75">
      <c r="A40" s="5">
        <v>10</v>
      </c>
      <c r="B40" s="1" t="s">
        <v>607</v>
      </c>
      <c r="C40" s="4">
        <v>25</v>
      </c>
      <c r="D40" s="5">
        <v>7</v>
      </c>
      <c r="E40" s="5"/>
      <c r="F40" s="5">
        <v>14</v>
      </c>
      <c r="G40" s="5">
        <v>4</v>
      </c>
      <c r="H40" s="13"/>
      <c r="I40" s="13"/>
      <c r="J40" s="13"/>
      <c r="K40" s="13"/>
    </row>
    <row r="41" spans="1:11" ht="12.75">
      <c r="A41" s="5">
        <v>11</v>
      </c>
      <c r="B41" s="1" t="s">
        <v>598</v>
      </c>
      <c r="C41" s="4">
        <v>4</v>
      </c>
      <c r="D41" s="5"/>
      <c r="E41" s="5"/>
      <c r="F41" s="5">
        <v>4</v>
      </c>
      <c r="G41" s="5">
        <f t="shared" si="1"/>
        <v>8</v>
      </c>
      <c r="H41" s="13"/>
      <c r="I41" s="13"/>
      <c r="J41" s="13"/>
      <c r="K41" s="13"/>
    </row>
    <row r="42" spans="1:11" ht="12.75">
      <c r="A42" s="5">
        <v>12</v>
      </c>
      <c r="B42" s="1" t="s">
        <v>603</v>
      </c>
      <c r="C42" s="4">
        <v>0</v>
      </c>
      <c r="D42" s="5"/>
      <c r="E42" s="5"/>
      <c r="F42" s="5">
        <v>1</v>
      </c>
      <c r="G42" s="5">
        <f t="shared" si="1"/>
        <v>1</v>
      </c>
      <c r="H42" s="13"/>
      <c r="I42" s="13"/>
      <c r="J42" s="13"/>
      <c r="K42" s="13"/>
    </row>
    <row r="43" spans="1:11" ht="12.75">
      <c r="A43" s="5">
        <v>13</v>
      </c>
      <c r="B43" s="1" t="s">
        <v>605</v>
      </c>
      <c r="C43" s="4">
        <v>3</v>
      </c>
      <c r="D43" s="5">
        <v>6</v>
      </c>
      <c r="E43" s="5">
        <v>2</v>
      </c>
      <c r="F43" s="5">
        <v>2</v>
      </c>
      <c r="G43" s="5">
        <f t="shared" si="1"/>
        <v>13</v>
      </c>
      <c r="H43" s="13"/>
      <c r="I43" s="13"/>
      <c r="J43" s="13"/>
      <c r="K43" s="13"/>
    </row>
    <row r="44" spans="1:11" ht="12.75">
      <c r="A44" s="5">
        <v>14</v>
      </c>
      <c r="B44" s="1" t="s">
        <v>533</v>
      </c>
      <c r="C44" s="4">
        <v>0</v>
      </c>
      <c r="D44" s="5"/>
      <c r="E44" s="5"/>
      <c r="F44" s="5"/>
      <c r="G44" s="5">
        <f t="shared" si="1"/>
        <v>0</v>
      </c>
      <c r="H44" s="13"/>
      <c r="I44" s="13"/>
      <c r="J44" s="13"/>
      <c r="K44" s="13"/>
    </row>
    <row r="45" spans="1:11" ht="12.75">
      <c r="A45" s="5">
        <v>15</v>
      </c>
      <c r="B45" s="1" t="s">
        <v>599</v>
      </c>
      <c r="C45" s="4">
        <v>0</v>
      </c>
      <c r="D45" s="5"/>
      <c r="E45" s="5"/>
      <c r="F45" s="5">
        <v>7</v>
      </c>
      <c r="G45" s="5">
        <f t="shared" si="1"/>
        <v>7</v>
      </c>
      <c r="H45" s="13"/>
      <c r="I45" s="13"/>
      <c r="J45" s="13"/>
      <c r="K45" s="13"/>
    </row>
    <row r="46" spans="1:11" ht="12.75">
      <c r="A46" s="13"/>
      <c r="B46" s="1" t="s">
        <v>3</v>
      </c>
      <c r="C46" s="3">
        <f>SUM(C31:C45)</f>
        <v>91</v>
      </c>
      <c r="D46" s="45">
        <f>SUM(D31:D45)</f>
        <v>47</v>
      </c>
      <c r="E46" s="45">
        <f>SUM(E31:E45)</f>
        <v>18</v>
      </c>
      <c r="F46" s="45">
        <f>SUM(F31:F45)</f>
        <v>82</v>
      </c>
      <c r="G46" s="4">
        <f t="shared" si="1"/>
        <v>238</v>
      </c>
      <c r="H46" s="13"/>
      <c r="I46" s="13"/>
      <c r="J46" s="13"/>
      <c r="K46" s="13"/>
    </row>
    <row r="47" spans="1:11" ht="12.75">
      <c r="A47" s="13"/>
      <c r="B47" s="8"/>
      <c r="C47" s="29"/>
      <c r="D47" s="29"/>
      <c r="E47" s="29"/>
      <c r="F47" s="29"/>
      <c r="G47" s="6"/>
      <c r="H47" s="13"/>
      <c r="I47" s="13"/>
      <c r="J47" s="13"/>
      <c r="K47" s="13"/>
    </row>
    <row r="48" spans="1:11" ht="12.75">
      <c r="A48" s="13"/>
      <c r="B48" s="8"/>
      <c r="C48" s="8"/>
      <c r="D48" s="8"/>
      <c r="E48" s="8"/>
      <c r="F48" s="8"/>
      <c r="G48" s="9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86" t="s">
        <v>104</v>
      </c>
      <c r="B50" s="86"/>
      <c r="C50" s="95" t="s">
        <v>2</v>
      </c>
      <c r="D50" s="96"/>
      <c r="E50" s="96"/>
      <c r="F50" s="96"/>
      <c r="G50" s="97"/>
      <c r="H50" s="13"/>
      <c r="I50" s="13"/>
      <c r="J50" s="13"/>
      <c r="K50" s="13"/>
    </row>
    <row r="51" spans="1:11" ht="12.75">
      <c r="A51" s="86"/>
      <c r="B51" s="86"/>
      <c r="C51" s="87" t="s">
        <v>46</v>
      </c>
      <c r="D51" s="5">
        <v>1</v>
      </c>
      <c r="E51" s="5">
        <v>2</v>
      </c>
      <c r="F51" s="5">
        <v>3</v>
      </c>
      <c r="G51" s="5"/>
      <c r="H51" s="13"/>
      <c r="I51" s="13"/>
      <c r="J51" s="13"/>
      <c r="K51" s="13"/>
    </row>
    <row r="52" spans="1:11" ht="12.75">
      <c r="A52" s="5" t="s">
        <v>0</v>
      </c>
      <c r="B52" s="5" t="s">
        <v>1</v>
      </c>
      <c r="C52" s="88"/>
      <c r="D52" s="5" t="s">
        <v>501</v>
      </c>
      <c r="E52" s="1" t="s">
        <v>475</v>
      </c>
      <c r="F52" s="5" t="s">
        <v>586</v>
      </c>
      <c r="G52" s="5" t="s">
        <v>3</v>
      </c>
      <c r="H52" s="1" t="s">
        <v>5</v>
      </c>
      <c r="I52" s="1" t="s">
        <v>6</v>
      </c>
      <c r="J52" s="1" t="s">
        <v>7</v>
      </c>
      <c r="K52" s="1" t="s">
        <v>8</v>
      </c>
    </row>
    <row r="53" spans="1:11" ht="12.75">
      <c r="A53" s="5">
        <v>1</v>
      </c>
      <c r="B53" s="11" t="s">
        <v>198</v>
      </c>
      <c r="C53" s="4">
        <v>4</v>
      </c>
      <c r="D53" s="5"/>
      <c r="E53" s="5"/>
      <c r="F53" s="5"/>
      <c r="G53" s="5">
        <f aca="true" t="shared" si="2" ref="G53:G68">SUM(C53:F53)</f>
        <v>4</v>
      </c>
      <c r="H53" s="3">
        <v>132</v>
      </c>
      <c r="I53" s="3">
        <v>3</v>
      </c>
      <c r="J53" s="84" t="s">
        <v>46</v>
      </c>
      <c r="K53" s="85"/>
    </row>
    <row r="54" spans="1:11" ht="12.75">
      <c r="A54" s="5">
        <v>2</v>
      </c>
      <c r="B54" s="5" t="s">
        <v>98</v>
      </c>
      <c r="C54" s="4">
        <v>7</v>
      </c>
      <c r="D54" s="5">
        <v>4</v>
      </c>
      <c r="E54" s="5">
        <v>3</v>
      </c>
      <c r="F54" s="5">
        <v>12</v>
      </c>
      <c r="G54" s="5">
        <f t="shared" si="2"/>
        <v>26</v>
      </c>
      <c r="H54" s="45">
        <v>52</v>
      </c>
      <c r="I54" s="45">
        <v>1</v>
      </c>
      <c r="J54" s="25" t="s">
        <v>501</v>
      </c>
      <c r="K54" s="45" t="s">
        <v>4</v>
      </c>
    </row>
    <row r="55" spans="1:11" ht="12.75">
      <c r="A55" s="5">
        <v>3</v>
      </c>
      <c r="B55" s="5" t="s">
        <v>404</v>
      </c>
      <c r="C55" s="4">
        <v>23</v>
      </c>
      <c r="D55" s="5"/>
      <c r="E55" s="5">
        <v>5</v>
      </c>
      <c r="F55" s="5">
        <v>4</v>
      </c>
      <c r="G55" s="5">
        <f t="shared" si="2"/>
        <v>32</v>
      </c>
      <c r="H55" s="45">
        <v>47</v>
      </c>
      <c r="I55" s="45">
        <v>1</v>
      </c>
      <c r="J55" s="45" t="s">
        <v>475</v>
      </c>
      <c r="K55" s="45" t="s">
        <v>36</v>
      </c>
    </row>
    <row r="56" spans="1:11" ht="12.75">
      <c r="A56" s="5">
        <v>4</v>
      </c>
      <c r="B56" s="11" t="s">
        <v>99</v>
      </c>
      <c r="C56" s="4">
        <v>14</v>
      </c>
      <c r="D56" s="5">
        <v>4</v>
      </c>
      <c r="E56" s="5"/>
      <c r="F56" s="5"/>
      <c r="G56" s="5">
        <f t="shared" si="2"/>
        <v>18</v>
      </c>
      <c r="H56" s="45">
        <v>36</v>
      </c>
      <c r="I56" s="45">
        <v>1</v>
      </c>
      <c r="J56" s="25" t="s">
        <v>586</v>
      </c>
      <c r="K56" s="45" t="s">
        <v>213</v>
      </c>
    </row>
    <row r="57" spans="1:11" ht="12.75">
      <c r="A57" s="5">
        <v>5</v>
      </c>
      <c r="B57" s="5" t="s">
        <v>405</v>
      </c>
      <c r="C57" s="4">
        <v>2</v>
      </c>
      <c r="D57" s="5"/>
      <c r="E57" s="5"/>
      <c r="F57" s="5"/>
      <c r="G57" s="5">
        <f t="shared" si="2"/>
        <v>2</v>
      </c>
      <c r="H57" s="24"/>
      <c r="I57" s="24"/>
      <c r="J57" s="42"/>
      <c r="K57" s="24"/>
    </row>
    <row r="58" spans="1:11" ht="12.75">
      <c r="A58" s="5">
        <v>6</v>
      </c>
      <c r="B58" s="5" t="s">
        <v>128</v>
      </c>
      <c r="C58" s="4">
        <v>3</v>
      </c>
      <c r="D58" s="5">
        <v>2</v>
      </c>
      <c r="E58" s="5">
        <v>2</v>
      </c>
      <c r="F58" s="5"/>
      <c r="G58" s="5">
        <f t="shared" si="2"/>
        <v>7</v>
      </c>
      <c r="H58" s="24"/>
      <c r="I58" s="24"/>
      <c r="J58" s="24"/>
      <c r="K58" s="24"/>
    </row>
    <row r="59" spans="1:11" ht="12.75">
      <c r="A59" s="5">
        <v>7</v>
      </c>
      <c r="B59" s="15" t="s">
        <v>197</v>
      </c>
      <c r="C59" s="4">
        <v>18</v>
      </c>
      <c r="D59" s="5">
        <v>4</v>
      </c>
      <c r="E59" s="5">
        <v>3</v>
      </c>
      <c r="F59" s="5">
        <v>8</v>
      </c>
      <c r="G59" s="5">
        <f t="shared" si="2"/>
        <v>33</v>
      </c>
      <c r="H59" s="7"/>
      <c r="I59" s="7"/>
      <c r="J59" s="9"/>
      <c r="K59" s="8"/>
    </row>
    <row r="60" spans="1:11" ht="12.75">
      <c r="A60" s="5">
        <v>8</v>
      </c>
      <c r="B60" s="5" t="s">
        <v>100</v>
      </c>
      <c r="C60" s="4">
        <v>6</v>
      </c>
      <c r="D60" s="5"/>
      <c r="E60" s="5"/>
      <c r="F60" s="5">
        <v>4</v>
      </c>
      <c r="G60" s="5">
        <f t="shared" si="2"/>
        <v>10</v>
      </c>
      <c r="H60" s="3">
        <f>SUM(H53:H59)</f>
        <v>267</v>
      </c>
      <c r="I60" s="3">
        <f>SUM(I53:I59)</f>
        <v>6</v>
      </c>
      <c r="J60" s="13"/>
      <c r="K60" s="13"/>
    </row>
    <row r="61" spans="1:11" ht="12.75">
      <c r="A61" s="5">
        <v>9</v>
      </c>
      <c r="B61" s="5" t="s">
        <v>530</v>
      </c>
      <c r="C61" s="4">
        <v>4</v>
      </c>
      <c r="D61" s="5">
        <v>6</v>
      </c>
      <c r="E61" s="5">
        <v>2</v>
      </c>
      <c r="F61" s="5">
        <v>5</v>
      </c>
      <c r="G61" s="5">
        <f t="shared" si="2"/>
        <v>17</v>
      </c>
      <c r="H61" s="7"/>
      <c r="I61" s="7"/>
      <c r="J61" s="13"/>
      <c r="K61" s="13"/>
    </row>
    <row r="62" spans="1:11" ht="12.75">
      <c r="A62" s="5">
        <v>10</v>
      </c>
      <c r="B62" s="1" t="s">
        <v>406</v>
      </c>
      <c r="C62" s="4">
        <v>0</v>
      </c>
      <c r="D62" s="5"/>
      <c r="E62" s="5"/>
      <c r="F62" s="5"/>
      <c r="G62" s="5">
        <f t="shared" si="2"/>
        <v>0</v>
      </c>
      <c r="H62" s="8"/>
      <c r="I62" s="8"/>
      <c r="J62" s="13"/>
      <c r="K62" s="13"/>
    </row>
    <row r="63" spans="1:11" ht="12.75">
      <c r="A63" s="5">
        <v>11</v>
      </c>
      <c r="B63" s="15" t="s">
        <v>532</v>
      </c>
      <c r="C63" s="4">
        <v>8</v>
      </c>
      <c r="D63" s="5">
        <v>2</v>
      </c>
      <c r="E63" s="5">
        <v>2</v>
      </c>
      <c r="F63" s="5"/>
      <c r="G63" s="5">
        <f t="shared" si="2"/>
        <v>12</v>
      </c>
      <c r="H63" s="8"/>
      <c r="I63" s="8"/>
      <c r="J63" s="13"/>
      <c r="K63" s="13"/>
    </row>
    <row r="64" spans="1:11" ht="12.75">
      <c r="A64" s="5">
        <v>12</v>
      </c>
      <c r="B64" s="5" t="s">
        <v>407</v>
      </c>
      <c r="C64" s="4">
        <v>0</v>
      </c>
      <c r="D64" s="5"/>
      <c r="E64" s="5"/>
      <c r="F64" s="5"/>
      <c r="G64" s="5">
        <f t="shared" si="2"/>
        <v>0</v>
      </c>
      <c r="H64" s="8"/>
      <c r="I64" s="8"/>
      <c r="J64" s="13"/>
      <c r="K64" s="13"/>
    </row>
    <row r="65" spans="1:11" ht="12.75">
      <c r="A65" s="5">
        <v>13</v>
      </c>
      <c r="B65" s="5" t="s">
        <v>408</v>
      </c>
      <c r="C65" s="4">
        <v>0</v>
      </c>
      <c r="D65" s="5"/>
      <c r="E65" s="5"/>
      <c r="F65" s="5"/>
      <c r="G65" s="5">
        <f t="shared" si="2"/>
        <v>0</v>
      </c>
      <c r="H65" s="8"/>
      <c r="I65" s="8"/>
      <c r="J65" s="13"/>
      <c r="K65" s="13"/>
    </row>
    <row r="66" spans="1:11" ht="12.75">
      <c r="A66" s="5">
        <v>14</v>
      </c>
      <c r="B66" s="5" t="s">
        <v>531</v>
      </c>
      <c r="C66" s="4">
        <v>0</v>
      </c>
      <c r="D66" s="5">
        <v>2</v>
      </c>
      <c r="E66" s="5"/>
      <c r="F66" s="5"/>
      <c r="G66" s="5">
        <f t="shared" si="2"/>
        <v>2</v>
      </c>
      <c r="H66" s="8"/>
      <c r="I66" s="8"/>
      <c r="J66" s="13"/>
      <c r="K66" s="13"/>
    </row>
    <row r="67" spans="1:11" ht="12.75">
      <c r="A67" s="5">
        <v>15</v>
      </c>
      <c r="B67" s="5"/>
      <c r="C67" s="4"/>
      <c r="D67" s="5"/>
      <c r="E67" s="5"/>
      <c r="F67" s="5"/>
      <c r="G67" s="5">
        <f t="shared" si="2"/>
        <v>0</v>
      </c>
      <c r="H67" s="8"/>
      <c r="I67" s="8"/>
      <c r="J67" s="13"/>
      <c r="K67" s="13"/>
    </row>
    <row r="68" spans="1:11" ht="12.75">
      <c r="A68" s="13"/>
      <c r="B68" s="1" t="s">
        <v>3</v>
      </c>
      <c r="C68" s="3">
        <f>SUM(C53:C67)</f>
        <v>89</v>
      </c>
      <c r="D68" s="45">
        <f>SUM(D53:D67)</f>
        <v>24</v>
      </c>
      <c r="E68" s="45">
        <v>14</v>
      </c>
      <c r="F68" s="45">
        <f>SUM(F53:F67)</f>
        <v>33</v>
      </c>
      <c r="G68" s="4">
        <f t="shared" si="2"/>
        <v>160</v>
      </c>
      <c r="H68" s="13"/>
      <c r="I68" s="13"/>
      <c r="J68" s="13"/>
      <c r="K68" s="13"/>
    </row>
    <row r="69" spans="1:11" ht="12.75">
      <c r="A69" s="13"/>
      <c r="B69" s="8"/>
      <c r="C69" s="7"/>
      <c r="D69" s="29"/>
      <c r="E69" s="29"/>
      <c r="F69" s="29"/>
      <c r="G69" s="6"/>
      <c r="H69" s="13"/>
      <c r="I69" s="13"/>
      <c r="J69" s="13"/>
      <c r="K69" s="13"/>
    </row>
    <row r="70" spans="1:11" ht="12.75">
      <c r="A70" s="13"/>
      <c r="B70" s="8"/>
      <c r="C70" s="7"/>
      <c r="D70" s="29"/>
      <c r="E70" s="29"/>
      <c r="F70" s="29"/>
      <c r="G70" s="6"/>
      <c r="H70" s="13"/>
      <c r="I70" s="13"/>
      <c r="J70" s="13"/>
      <c r="K70" s="13"/>
    </row>
    <row r="71" spans="1:11" ht="12.75">
      <c r="A71" s="13"/>
      <c r="B71" s="8"/>
      <c r="C71" s="7"/>
      <c r="D71" s="29"/>
      <c r="E71" s="29"/>
      <c r="F71" s="29"/>
      <c r="G71" s="6"/>
      <c r="H71" s="13"/>
      <c r="I71" s="13"/>
      <c r="J71" s="13"/>
      <c r="K71" s="13"/>
    </row>
    <row r="72" spans="1:11" ht="12.75">
      <c r="A72" s="13"/>
      <c r="B72" s="8"/>
      <c r="C72" s="7"/>
      <c r="D72" s="29"/>
      <c r="E72" s="29"/>
      <c r="F72" s="29"/>
      <c r="G72" s="6"/>
      <c r="H72" s="13"/>
      <c r="I72" s="13"/>
      <c r="J72" s="13"/>
      <c r="K72" s="13"/>
    </row>
    <row r="73" spans="1:11" ht="12.75">
      <c r="A73" s="86" t="s">
        <v>211</v>
      </c>
      <c r="B73" s="86"/>
      <c r="C73" s="95" t="s">
        <v>2</v>
      </c>
      <c r="D73" s="96"/>
      <c r="E73" s="96"/>
      <c r="F73" s="96"/>
      <c r="G73" s="97"/>
      <c r="H73" s="13"/>
      <c r="I73" s="13"/>
      <c r="J73" s="13"/>
      <c r="K73" s="13"/>
    </row>
    <row r="74" spans="1:11" ht="12.75">
      <c r="A74" s="86"/>
      <c r="B74" s="86"/>
      <c r="C74" s="87" t="s">
        <v>46</v>
      </c>
      <c r="D74" s="5">
        <v>1</v>
      </c>
      <c r="E74" s="5">
        <v>2</v>
      </c>
      <c r="F74" s="5">
        <v>3</v>
      </c>
      <c r="G74" s="5"/>
      <c r="H74" s="13"/>
      <c r="I74" s="13"/>
      <c r="J74" s="13"/>
      <c r="K74" s="13"/>
    </row>
    <row r="75" spans="1:11" ht="12.75">
      <c r="A75" s="5" t="s">
        <v>0</v>
      </c>
      <c r="B75" s="5" t="s">
        <v>1</v>
      </c>
      <c r="C75" s="88"/>
      <c r="D75" s="5" t="s">
        <v>534</v>
      </c>
      <c r="E75" s="5" t="s">
        <v>586</v>
      </c>
      <c r="F75" s="5" t="s">
        <v>586</v>
      </c>
      <c r="G75" s="5" t="s">
        <v>3</v>
      </c>
      <c r="H75" s="1" t="s">
        <v>5</v>
      </c>
      <c r="I75" s="1" t="s">
        <v>6</v>
      </c>
      <c r="J75" s="1" t="s">
        <v>7</v>
      </c>
      <c r="K75" s="1" t="s">
        <v>8</v>
      </c>
    </row>
    <row r="76" spans="1:11" ht="12.75">
      <c r="A76" s="5">
        <v>1</v>
      </c>
      <c r="B76" s="5" t="s">
        <v>409</v>
      </c>
      <c r="C76" s="4">
        <v>0</v>
      </c>
      <c r="D76" s="5"/>
      <c r="E76" s="5"/>
      <c r="F76" s="5"/>
      <c r="G76" s="5">
        <f aca="true" t="shared" si="3" ref="G76:G89">SUM(C76:F76)</f>
        <v>0</v>
      </c>
      <c r="H76" s="3">
        <v>155</v>
      </c>
      <c r="I76" s="3">
        <v>4</v>
      </c>
      <c r="J76" s="84" t="s">
        <v>46</v>
      </c>
      <c r="K76" s="85"/>
    </row>
    <row r="77" spans="1:11" ht="12.75">
      <c r="A77" s="5">
        <v>2</v>
      </c>
      <c r="B77" s="1" t="s">
        <v>410</v>
      </c>
      <c r="C77" s="4">
        <v>2</v>
      </c>
      <c r="D77" s="5"/>
      <c r="E77" s="5"/>
      <c r="F77" s="5"/>
      <c r="G77" s="5">
        <f t="shared" si="3"/>
        <v>2</v>
      </c>
      <c r="H77" s="45">
        <v>96</v>
      </c>
      <c r="I77" s="45">
        <v>1</v>
      </c>
      <c r="J77" s="25" t="s">
        <v>534</v>
      </c>
      <c r="K77" s="45" t="s">
        <v>4</v>
      </c>
    </row>
    <row r="78" spans="1:11" ht="12.75">
      <c r="A78" s="5">
        <v>3</v>
      </c>
      <c r="B78" s="5" t="s">
        <v>411</v>
      </c>
      <c r="C78" s="4">
        <v>14</v>
      </c>
      <c r="D78" s="5">
        <v>6</v>
      </c>
      <c r="E78" s="5"/>
      <c r="F78" s="5">
        <v>4</v>
      </c>
      <c r="G78" s="5">
        <f t="shared" si="3"/>
        <v>24</v>
      </c>
      <c r="H78" s="45">
        <v>82</v>
      </c>
      <c r="I78" s="45">
        <v>1</v>
      </c>
      <c r="J78" s="25" t="s">
        <v>586</v>
      </c>
      <c r="K78" s="45" t="s">
        <v>36</v>
      </c>
    </row>
    <row r="79" spans="1:11" ht="12.75">
      <c r="A79" s="5">
        <v>4</v>
      </c>
      <c r="B79" s="1" t="s">
        <v>86</v>
      </c>
      <c r="C79" s="4">
        <v>0</v>
      </c>
      <c r="D79" s="5"/>
      <c r="E79" s="5"/>
      <c r="F79" s="5"/>
      <c r="G79" s="5">
        <f t="shared" si="3"/>
        <v>0</v>
      </c>
      <c r="H79" s="45">
        <v>33</v>
      </c>
      <c r="I79" s="45">
        <v>2</v>
      </c>
      <c r="J79" s="25" t="s">
        <v>586</v>
      </c>
      <c r="K79" s="45" t="s">
        <v>476</v>
      </c>
    </row>
    <row r="80" spans="1:11" ht="12.75">
      <c r="A80" s="5">
        <v>5</v>
      </c>
      <c r="B80" s="11" t="s">
        <v>183</v>
      </c>
      <c r="C80" s="4">
        <v>0</v>
      </c>
      <c r="D80" s="5"/>
      <c r="E80" s="5"/>
      <c r="F80" s="5">
        <v>5</v>
      </c>
      <c r="G80" s="5">
        <f t="shared" si="3"/>
        <v>5</v>
      </c>
      <c r="H80" s="1"/>
      <c r="I80" s="1"/>
      <c r="J80" s="1"/>
      <c r="K80" s="1"/>
    </row>
    <row r="81" spans="1:11" ht="12.75">
      <c r="A81" s="5">
        <v>6</v>
      </c>
      <c r="B81" s="1" t="s">
        <v>597</v>
      </c>
      <c r="C81" s="4">
        <v>10</v>
      </c>
      <c r="D81" s="5">
        <v>11</v>
      </c>
      <c r="E81" s="5">
        <v>2</v>
      </c>
      <c r="F81" s="5">
        <v>13</v>
      </c>
      <c r="G81" s="5">
        <f t="shared" si="3"/>
        <v>36</v>
      </c>
      <c r="H81" s="24"/>
      <c r="I81" s="24"/>
      <c r="J81" s="24"/>
      <c r="K81" s="24"/>
    </row>
    <row r="82" spans="1:11" ht="12.75">
      <c r="A82" s="5">
        <v>7</v>
      </c>
      <c r="B82" s="5" t="s">
        <v>88</v>
      </c>
      <c r="C82" s="4">
        <v>2</v>
      </c>
      <c r="D82" s="5"/>
      <c r="E82" s="5"/>
      <c r="F82" s="5"/>
      <c r="G82" s="5">
        <f t="shared" si="3"/>
        <v>2</v>
      </c>
      <c r="H82" s="7"/>
      <c r="I82" s="7"/>
      <c r="J82" s="9"/>
      <c r="K82" s="8"/>
    </row>
    <row r="83" spans="1:11" ht="12.75">
      <c r="A83" s="5">
        <v>8</v>
      </c>
      <c r="B83" s="1" t="s">
        <v>412</v>
      </c>
      <c r="C83" s="4">
        <v>12</v>
      </c>
      <c r="D83" s="5"/>
      <c r="E83" s="5"/>
      <c r="F83" s="5">
        <v>4</v>
      </c>
      <c r="G83" s="5">
        <f t="shared" si="3"/>
        <v>16</v>
      </c>
      <c r="H83" s="3">
        <f>SUM(H76:H82)</f>
        <v>366</v>
      </c>
      <c r="I83" s="3">
        <f>SUM(I76:I82)</f>
        <v>8</v>
      </c>
      <c r="J83" s="13"/>
      <c r="K83" s="13"/>
    </row>
    <row r="84" spans="1:11" ht="12.75">
      <c r="A84" s="5">
        <v>9</v>
      </c>
      <c r="B84" s="11" t="s">
        <v>536</v>
      </c>
      <c r="C84" s="4">
        <v>16</v>
      </c>
      <c r="D84" s="5">
        <v>12</v>
      </c>
      <c r="E84" s="5"/>
      <c r="F84" s="5">
        <v>2</v>
      </c>
      <c r="G84" s="5">
        <f t="shared" si="3"/>
        <v>30</v>
      </c>
      <c r="H84" s="7"/>
      <c r="I84" s="7"/>
      <c r="J84" s="13"/>
      <c r="K84" s="13"/>
    </row>
    <row r="85" spans="1:11" ht="12.75">
      <c r="A85" s="5">
        <v>10</v>
      </c>
      <c r="B85" s="1" t="s">
        <v>85</v>
      </c>
      <c r="C85" s="4">
        <v>3</v>
      </c>
      <c r="D85" s="5">
        <v>3</v>
      </c>
      <c r="E85" s="5">
        <v>4</v>
      </c>
      <c r="F85" s="5"/>
      <c r="G85" s="5">
        <f t="shared" si="3"/>
        <v>10</v>
      </c>
      <c r="H85" s="8"/>
      <c r="I85" s="8"/>
      <c r="J85" s="13"/>
      <c r="K85" s="13"/>
    </row>
    <row r="86" spans="1:11" ht="12.75">
      <c r="A86" s="5">
        <v>11</v>
      </c>
      <c r="B86" s="1" t="s">
        <v>535</v>
      </c>
      <c r="C86" s="4">
        <v>4</v>
      </c>
      <c r="D86" s="5">
        <v>4</v>
      </c>
      <c r="E86" s="5">
        <v>2</v>
      </c>
      <c r="F86" s="5"/>
      <c r="G86" s="5">
        <f t="shared" si="3"/>
        <v>10</v>
      </c>
      <c r="H86" s="8"/>
      <c r="I86" s="8"/>
      <c r="J86" s="13"/>
      <c r="K86" s="13"/>
    </row>
    <row r="87" spans="1:11" ht="12.75">
      <c r="A87" s="5">
        <v>12</v>
      </c>
      <c r="B87" s="1" t="s">
        <v>537</v>
      </c>
      <c r="C87" s="4">
        <v>13</v>
      </c>
      <c r="D87" s="5"/>
      <c r="E87" s="5"/>
      <c r="F87" s="5">
        <v>8</v>
      </c>
      <c r="G87" s="5">
        <f t="shared" si="3"/>
        <v>21</v>
      </c>
      <c r="H87" s="8"/>
      <c r="I87" s="8"/>
      <c r="J87" s="13"/>
      <c r="K87" s="13"/>
    </row>
    <row r="88" spans="1:11" ht="12.75">
      <c r="A88" s="5">
        <v>13</v>
      </c>
      <c r="B88" s="1" t="s">
        <v>87</v>
      </c>
      <c r="C88" s="4">
        <v>0</v>
      </c>
      <c r="D88" s="5"/>
      <c r="E88" s="5">
        <v>2</v>
      </c>
      <c r="F88" s="5"/>
      <c r="G88" s="5">
        <f t="shared" si="3"/>
        <v>2</v>
      </c>
      <c r="H88" s="8"/>
      <c r="I88" s="8"/>
      <c r="J88" s="13"/>
      <c r="K88" s="13"/>
    </row>
    <row r="89" spans="1:11" ht="12.75">
      <c r="A89" s="13"/>
      <c r="B89" s="1" t="s">
        <v>3</v>
      </c>
      <c r="C89" s="3">
        <f>SUM(C76:C88)</f>
        <v>76</v>
      </c>
      <c r="D89" s="45">
        <f>SUM(D76:D88)</f>
        <v>36</v>
      </c>
      <c r="E89" s="45">
        <f>SUM(E76:E88)</f>
        <v>10</v>
      </c>
      <c r="F89" s="45">
        <f>SUM(F76:F88)</f>
        <v>36</v>
      </c>
      <c r="G89" s="4">
        <f t="shared" si="3"/>
        <v>158</v>
      </c>
      <c r="H89" s="13"/>
      <c r="I89" s="13"/>
      <c r="J89" s="13"/>
      <c r="K89" s="13"/>
    </row>
    <row r="90" spans="1:11" ht="12.75">
      <c r="A90" s="13"/>
      <c r="B90" s="8"/>
      <c r="C90" s="7"/>
      <c r="D90" s="29"/>
      <c r="E90" s="29"/>
      <c r="F90" s="29"/>
      <c r="G90" s="6"/>
      <c r="H90" s="13"/>
      <c r="I90" s="13"/>
      <c r="J90" s="13"/>
      <c r="K90" s="13"/>
    </row>
    <row r="91" spans="1:11" ht="12.75">
      <c r="A91" s="13"/>
      <c r="B91" s="8"/>
      <c r="C91" s="7"/>
      <c r="D91" s="29"/>
      <c r="E91" s="29"/>
      <c r="F91" s="29"/>
      <c r="G91" s="6"/>
      <c r="H91" s="13"/>
      <c r="I91" s="13"/>
      <c r="J91" s="13"/>
      <c r="K91" s="13"/>
    </row>
    <row r="92" spans="1:11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2.75">
      <c r="A93" s="53"/>
      <c r="B93" s="53" t="s">
        <v>27</v>
      </c>
      <c r="C93" s="53"/>
      <c r="D93" s="53"/>
      <c r="E93" s="53"/>
      <c r="F93" s="53"/>
      <c r="G93" s="53"/>
      <c r="H93" s="13"/>
      <c r="I93" s="13"/>
      <c r="J93" s="13"/>
      <c r="K93" s="13"/>
    </row>
    <row r="94" spans="1:11" ht="12.75">
      <c r="A94" s="53"/>
      <c r="B94" s="53"/>
      <c r="C94" s="53"/>
      <c r="D94" s="53"/>
      <c r="E94" s="53"/>
      <c r="F94" s="53"/>
      <c r="G94" s="53"/>
      <c r="H94" s="13"/>
      <c r="I94" s="13"/>
      <c r="J94" s="13"/>
      <c r="K94" s="13"/>
    </row>
    <row r="95" spans="1:11" ht="12.75">
      <c r="A95" s="45" t="s">
        <v>29</v>
      </c>
      <c r="B95" s="45" t="s">
        <v>14</v>
      </c>
      <c r="C95" s="45" t="s">
        <v>15</v>
      </c>
      <c r="D95" s="57" t="s">
        <v>6</v>
      </c>
      <c r="E95" s="89" t="s">
        <v>16</v>
      </c>
      <c r="F95" s="90"/>
      <c r="G95" s="55"/>
      <c r="H95" s="22"/>
      <c r="I95" s="8"/>
      <c r="J95" s="13"/>
      <c r="K95" s="13"/>
    </row>
    <row r="96" spans="1:11" ht="12.75">
      <c r="A96" s="45">
        <v>1</v>
      </c>
      <c r="B96" s="45" t="s">
        <v>124</v>
      </c>
      <c r="C96" s="45">
        <v>6</v>
      </c>
      <c r="D96" s="57">
        <v>12</v>
      </c>
      <c r="E96" s="45">
        <v>399</v>
      </c>
      <c r="F96" s="45">
        <v>141</v>
      </c>
      <c r="G96" s="29">
        <f>E96-F96</f>
        <v>258</v>
      </c>
      <c r="H96" s="8"/>
      <c r="I96" s="8"/>
      <c r="J96" s="13"/>
      <c r="K96" s="13"/>
    </row>
    <row r="97" spans="1:11" ht="12.75">
      <c r="A97" s="45">
        <v>2</v>
      </c>
      <c r="B97" s="45" t="s">
        <v>36</v>
      </c>
      <c r="C97" s="45">
        <v>6</v>
      </c>
      <c r="D97" s="57">
        <v>10</v>
      </c>
      <c r="E97" s="45">
        <v>238</v>
      </c>
      <c r="F97" s="45">
        <v>181</v>
      </c>
      <c r="G97" s="29">
        <f>E97-F97</f>
        <v>57</v>
      </c>
      <c r="H97" s="8"/>
      <c r="I97" s="8"/>
      <c r="J97" s="13"/>
      <c r="K97" s="13"/>
    </row>
    <row r="98" spans="1:11" ht="12.75">
      <c r="A98" s="45">
        <v>3</v>
      </c>
      <c r="B98" s="45" t="s">
        <v>211</v>
      </c>
      <c r="C98" s="45">
        <v>6</v>
      </c>
      <c r="D98" s="57">
        <v>8</v>
      </c>
      <c r="E98" s="45">
        <v>158</v>
      </c>
      <c r="F98" s="45">
        <v>366</v>
      </c>
      <c r="G98" s="29">
        <f>E98-F98</f>
        <v>-208</v>
      </c>
      <c r="H98" s="8"/>
      <c r="I98" s="8"/>
      <c r="J98" s="13"/>
      <c r="K98" s="13"/>
    </row>
    <row r="99" spans="1:11" ht="12.75">
      <c r="A99" s="45">
        <v>4</v>
      </c>
      <c r="B99" s="45" t="s">
        <v>104</v>
      </c>
      <c r="C99" s="45">
        <v>6</v>
      </c>
      <c r="D99" s="45">
        <v>6</v>
      </c>
      <c r="E99" s="45">
        <v>160</v>
      </c>
      <c r="F99" s="45">
        <v>267</v>
      </c>
      <c r="G99" s="29">
        <f>E99-F99</f>
        <v>-107</v>
      </c>
      <c r="H99" s="8"/>
      <c r="I99" s="8"/>
      <c r="J99" s="13"/>
      <c r="K99" s="13"/>
    </row>
    <row r="100" spans="1:11" ht="12.75">
      <c r="A100" s="53"/>
      <c r="B100" s="29"/>
      <c r="C100" s="53"/>
      <c r="D100" s="53"/>
      <c r="E100" s="29">
        <f>SUM(E96:E99)</f>
        <v>955</v>
      </c>
      <c r="F100" s="29">
        <f>SUM(F96:F99)</f>
        <v>955</v>
      </c>
      <c r="G100" s="29"/>
      <c r="H100" s="8"/>
      <c r="I100" s="8"/>
      <c r="J100" s="13"/>
      <c r="K100" s="13"/>
    </row>
    <row r="101" spans="1:11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</sheetData>
  <sheetProtection/>
  <mergeCells count="17">
    <mergeCell ref="J6:K6"/>
    <mergeCell ref="J53:K53"/>
    <mergeCell ref="C3:G3"/>
    <mergeCell ref="A73:B74"/>
    <mergeCell ref="C74:C75"/>
    <mergeCell ref="C51:C52"/>
    <mergeCell ref="C4:C5"/>
    <mergeCell ref="A50:B51"/>
    <mergeCell ref="A3:B4"/>
    <mergeCell ref="C50:G50"/>
    <mergeCell ref="E95:F95"/>
    <mergeCell ref="C73:G73"/>
    <mergeCell ref="A28:B29"/>
    <mergeCell ref="C28:G28"/>
    <mergeCell ref="C29:C30"/>
    <mergeCell ref="J31:K31"/>
    <mergeCell ref="J76:K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20"/>
  <sheetViews>
    <sheetView zoomScalePageLayoutView="0" workbookViewId="0" topLeftCell="A1">
      <selection activeCell="A109" sqref="A109:G117"/>
    </sheetView>
  </sheetViews>
  <sheetFormatPr defaultColWidth="9.140625" defaultRowHeight="12.75"/>
  <cols>
    <col min="1" max="1" width="6.7109375" style="23" customWidth="1"/>
    <col min="2" max="2" width="23.421875" style="23" customWidth="1"/>
    <col min="3" max="3" width="8.140625" style="23" customWidth="1"/>
    <col min="4" max="5" width="9.140625" style="23" customWidth="1"/>
    <col min="6" max="7" width="9.140625" style="31" customWidth="1"/>
    <col min="8" max="8" width="6.421875" style="23" customWidth="1"/>
    <col min="9" max="9" width="13.421875" style="23" customWidth="1"/>
    <col min="10" max="10" width="6.8515625" style="23" customWidth="1"/>
    <col min="11" max="11" width="8.140625" style="23" customWidth="1"/>
    <col min="12" max="12" width="20.00390625" style="23" customWidth="1"/>
    <col min="13" max="16384" width="9.140625" style="23" customWidth="1"/>
  </cols>
  <sheetData>
    <row r="2" spans="1:12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83" t="s">
        <v>21</v>
      </c>
      <c r="B3" s="83"/>
      <c r="C3" s="80" t="s">
        <v>2</v>
      </c>
      <c r="D3" s="102"/>
      <c r="E3" s="102"/>
      <c r="F3" s="102"/>
      <c r="G3" s="81"/>
      <c r="H3" s="13"/>
      <c r="I3" s="13"/>
      <c r="J3" s="13"/>
      <c r="K3" s="13"/>
      <c r="L3" s="13"/>
    </row>
    <row r="4" spans="1:12" ht="12.75">
      <c r="A4" s="83"/>
      <c r="B4" s="83"/>
      <c r="C4" s="87" t="s">
        <v>46</v>
      </c>
      <c r="D4" s="1">
        <v>1</v>
      </c>
      <c r="E4" s="1">
        <v>2</v>
      </c>
      <c r="F4" s="1">
        <v>3</v>
      </c>
      <c r="G4" s="1">
        <v>4</v>
      </c>
      <c r="H4" s="13"/>
      <c r="I4" s="13"/>
      <c r="J4" s="13"/>
      <c r="K4" s="13"/>
      <c r="L4" s="13"/>
    </row>
    <row r="5" spans="1:12" ht="12.75">
      <c r="A5" s="1" t="s">
        <v>0</v>
      </c>
      <c r="B5" s="1" t="s">
        <v>1</v>
      </c>
      <c r="C5" s="88"/>
      <c r="D5" s="5" t="s">
        <v>462</v>
      </c>
      <c r="E5" s="5" t="s">
        <v>505</v>
      </c>
      <c r="F5" s="5" t="s">
        <v>500</v>
      </c>
      <c r="G5" s="5" t="s">
        <v>586</v>
      </c>
      <c r="H5" s="1" t="s">
        <v>3</v>
      </c>
      <c r="I5" s="1" t="s">
        <v>5</v>
      </c>
      <c r="J5" s="1" t="s">
        <v>6</v>
      </c>
      <c r="K5" s="1" t="s">
        <v>7</v>
      </c>
      <c r="L5" s="1" t="s">
        <v>8</v>
      </c>
    </row>
    <row r="6" spans="1:12" ht="12.75">
      <c r="A6" s="1">
        <v>1</v>
      </c>
      <c r="B6" s="5" t="s">
        <v>413</v>
      </c>
      <c r="C6" s="3">
        <v>61</v>
      </c>
      <c r="D6" s="1">
        <v>30</v>
      </c>
      <c r="E6" s="1">
        <v>8</v>
      </c>
      <c r="F6" s="99" t="s">
        <v>473</v>
      </c>
      <c r="G6" s="1">
        <v>16</v>
      </c>
      <c r="H6" s="1">
        <f>SUM(C6:G6)</f>
        <v>115</v>
      </c>
      <c r="I6" s="3">
        <v>173</v>
      </c>
      <c r="J6" s="3">
        <v>7</v>
      </c>
      <c r="K6" s="84" t="s">
        <v>46</v>
      </c>
      <c r="L6" s="85"/>
    </row>
    <row r="7" spans="1:12" ht="12.75">
      <c r="A7" s="1">
        <v>2</v>
      </c>
      <c r="B7" s="14" t="s">
        <v>107</v>
      </c>
      <c r="C7" s="3">
        <v>0</v>
      </c>
      <c r="D7" s="1"/>
      <c r="E7" s="1">
        <v>5</v>
      </c>
      <c r="F7" s="100"/>
      <c r="G7" s="1"/>
      <c r="H7" s="1">
        <f aca="true" t="shared" si="0" ref="H7:H20">SUM(C7:G7)</f>
        <v>5</v>
      </c>
      <c r="I7" s="45">
        <v>29</v>
      </c>
      <c r="J7" s="45">
        <v>2</v>
      </c>
      <c r="K7" s="25" t="s">
        <v>462</v>
      </c>
      <c r="L7" s="45" t="s">
        <v>22</v>
      </c>
    </row>
    <row r="8" spans="1:12" ht="12.75">
      <c r="A8" s="1">
        <v>3</v>
      </c>
      <c r="B8" s="5" t="s">
        <v>110</v>
      </c>
      <c r="C8" s="3">
        <v>26</v>
      </c>
      <c r="D8" s="1"/>
      <c r="E8" s="1"/>
      <c r="F8" s="100"/>
      <c r="G8" s="1">
        <v>2</v>
      </c>
      <c r="H8" s="1">
        <f t="shared" si="0"/>
        <v>28</v>
      </c>
      <c r="I8" s="45">
        <v>67</v>
      </c>
      <c r="J8" s="45">
        <v>1</v>
      </c>
      <c r="K8" s="25" t="s">
        <v>505</v>
      </c>
      <c r="L8" s="45" t="s">
        <v>36</v>
      </c>
    </row>
    <row r="9" spans="1:12" ht="12.75">
      <c r="A9" s="1">
        <v>4</v>
      </c>
      <c r="B9" s="5" t="s">
        <v>414</v>
      </c>
      <c r="C9" s="3">
        <v>16</v>
      </c>
      <c r="D9" s="1">
        <v>6</v>
      </c>
      <c r="E9" s="1">
        <v>4</v>
      </c>
      <c r="F9" s="100"/>
      <c r="G9" s="1">
        <v>3</v>
      </c>
      <c r="H9" s="1">
        <f t="shared" si="0"/>
        <v>29</v>
      </c>
      <c r="I9" s="45">
        <v>20</v>
      </c>
      <c r="J9" s="45">
        <v>0</v>
      </c>
      <c r="K9" s="25" t="s">
        <v>500</v>
      </c>
      <c r="L9" s="45" t="s">
        <v>33</v>
      </c>
    </row>
    <row r="10" spans="1:12" ht="12.75">
      <c r="A10" s="1">
        <v>5</v>
      </c>
      <c r="B10" s="12" t="s">
        <v>109</v>
      </c>
      <c r="C10" s="3">
        <v>14</v>
      </c>
      <c r="D10" s="1">
        <v>8</v>
      </c>
      <c r="E10" s="1"/>
      <c r="F10" s="100"/>
      <c r="G10" s="1">
        <v>2</v>
      </c>
      <c r="H10" s="1">
        <f t="shared" si="0"/>
        <v>24</v>
      </c>
      <c r="I10" s="45">
        <v>41</v>
      </c>
      <c r="J10" s="45">
        <v>2</v>
      </c>
      <c r="K10" s="25" t="s">
        <v>586</v>
      </c>
      <c r="L10" s="25" t="s">
        <v>23</v>
      </c>
    </row>
    <row r="11" spans="1:12" ht="12.75">
      <c r="A11" s="1">
        <v>6</v>
      </c>
      <c r="B11" s="1" t="s">
        <v>237</v>
      </c>
      <c r="C11" s="3">
        <v>46</v>
      </c>
      <c r="D11" s="1">
        <v>29</v>
      </c>
      <c r="E11" s="1">
        <v>14</v>
      </c>
      <c r="F11" s="100"/>
      <c r="G11" s="1">
        <v>4</v>
      </c>
      <c r="H11" s="1">
        <f t="shared" si="0"/>
        <v>93</v>
      </c>
      <c r="I11" s="28">
        <f>SUM(I6:I10)</f>
        <v>330</v>
      </c>
      <c r="J11" s="28">
        <f>SUM(J6:J10)</f>
        <v>12</v>
      </c>
      <c r="K11" s="29"/>
      <c r="L11" s="29"/>
    </row>
    <row r="12" spans="1:12" ht="12.75">
      <c r="A12" s="1">
        <v>7</v>
      </c>
      <c r="B12" s="5" t="s">
        <v>415</v>
      </c>
      <c r="C12" s="3">
        <v>6</v>
      </c>
      <c r="D12" s="1"/>
      <c r="E12" s="1">
        <v>10</v>
      </c>
      <c r="F12" s="100"/>
      <c r="G12" s="1"/>
      <c r="H12" s="1">
        <f t="shared" si="0"/>
        <v>16</v>
      </c>
      <c r="I12" s="29"/>
      <c r="J12" s="29"/>
      <c r="K12" s="29"/>
      <c r="L12" s="29"/>
    </row>
    <row r="13" spans="1:12" ht="12.75">
      <c r="A13" s="1">
        <v>8</v>
      </c>
      <c r="B13" s="5" t="s">
        <v>201</v>
      </c>
      <c r="C13" s="3">
        <v>3</v>
      </c>
      <c r="D13" s="1"/>
      <c r="E13" s="1"/>
      <c r="F13" s="100"/>
      <c r="G13" s="1"/>
      <c r="H13" s="1">
        <f t="shared" si="0"/>
        <v>3</v>
      </c>
      <c r="I13" s="29"/>
      <c r="J13" s="29"/>
      <c r="K13" s="32"/>
      <c r="L13" s="29"/>
    </row>
    <row r="14" spans="1:12" ht="12.75">
      <c r="A14" s="1">
        <v>9</v>
      </c>
      <c r="B14" s="12" t="s">
        <v>416</v>
      </c>
      <c r="C14" s="3">
        <v>4</v>
      </c>
      <c r="D14" s="1"/>
      <c r="E14" s="1"/>
      <c r="F14" s="100"/>
      <c r="G14" s="1"/>
      <c r="H14" s="1">
        <f t="shared" si="0"/>
        <v>4</v>
      </c>
      <c r="I14" s="7"/>
      <c r="J14" s="7"/>
      <c r="K14" s="32"/>
      <c r="L14" s="29"/>
    </row>
    <row r="15" spans="1:12" ht="12.75">
      <c r="A15" s="1">
        <v>10</v>
      </c>
      <c r="B15" s="1" t="s">
        <v>417</v>
      </c>
      <c r="C15" s="3">
        <v>2</v>
      </c>
      <c r="D15" s="1"/>
      <c r="E15" s="1"/>
      <c r="F15" s="100"/>
      <c r="G15" s="1"/>
      <c r="H15" s="1">
        <f t="shared" si="0"/>
        <v>2</v>
      </c>
      <c r="I15" s="7"/>
      <c r="J15" s="7"/>
      <c r="K15" s="8"/>
      <c r="L15" s="8"/>
    </row>
    <row r="16" spans="1:12" ht="12.75">
      <c r="A16" s="1">
        <v>11</v>
      </c>
      <c r="B16" s="1" t="s">
        <v>200</v>
      </c>
      <c r="C16" s="3">
        <v>4</v>
      </c>
      <c r="D16" s="1">
        <v>6</v>
      </c>
      <c r="E16" s="1"/>
      <c r="F16" s="100"/>
      <c r="G16" s="1"/>
      <c r="H16" s="1">
        <f t="shared" si="0"/>
        <v>10</v>
      </c>
      <c r="I16" s="8"/>
      <c r="J16" s="8"/>
      <c r="K16" s="8"/>
      <c r="L16" s="8"/>
    </row>
    <row r="17" spans="1:12" ht="12.75">
      <c r="A17" s="1">
        <v>12</v>
      </c>
      <c r="B17" s="1" t="s">
        <v>108</v>
      </c>
      <c r="C17" s="3">
        <v>36</v>
      </c>
      <c r="D17" s="1">
        <v>15</v>
      </c>
      <c r="E17" s="1"/>
      <c r="F17" s="100"/>
      <c r="G17" s="1">
        <v>16</v>
      </c>
      <c r="H17" s="1">
        <f t="shared" si="0"/>
        <v>67</v>
      </c>
      <c r="I17" s="7"/>
      <c r="J17" s="7"/>
      <c r="K17" s="8"/>
      <c r="L17" s="8"/>
    </row>
    <row r="18" spans="1:12" ht="12.75">
      <c r="A18" s="1">
        <v>13</v>
      </c>
      <c r="B18" s="1" t="s">
        <v>239</v>
      </c>
      <c r="C18" s="3">
        <v>10</v>
      </c>
      <c r="D18" s="1"/>
      <c r="E18" s="1"/>
      <c r="F18" s="100"/>
      <c r="G18" s="1">
        <v>5</v>
      </c>
      <c r="H18" s="1">
        <f t="shared" si="0"/>
        <v>15</v>
      </c>
      <c r="I18" s="7"/>
      <c r="J18" s="7"/>
      <c r="K18" s="8"/>
      <c r="L18" s="8"/>
    </row>
    <row r="19" spans="1:12" ht="12.75">
      <c r="A19" s="1">
        <v>14</v>
      </c>
      <c r="B19" s="1" t="s">
        <v>418</v>
      </c>
      <c r="C19" s="3">
        <v>9</v>
      </c>
      <c r="D19" s="1">
        <v>16</v>
      </c>
      <c r="E19" s="1"/>
      <c r="F19" s="101"/>
      <c r="G19" s="1"/>
      <c r="H19" s="1">
        <f t="shared" si="0"/>
        <v>25</v>
      </c>
      <c r="I19" s="7"/>
      <c r="J19" s="7"/>
      <c r="K19" s="8"/>
      <c r="L19" s="8"/>
    </row>
    <row r="20" spans="1:12" ht="12.75">
      <c r="A20" s="8"/>
      <c r="B20" s="1" t="s">
        <v>3</v>
      </c>
      <c r="C20" s="3">
        <f>SUM(C6:C19)</f>
        <v>237</v>
      </c>
      <c r="D20" s="45">
        <f>SUM(D6:D19)</f>
        <v>110</v>
      </c>
      <c r="E20" s="45">
        <f>SUM(E6:E19)</f>
        <v>41</v>
      </c>
      <c r="F20" s="45">
        <f>SUM(F6:F19)</f>
        <v>0</v>
      </c>
      <c r="G20" s="45">
        <f>SUM(G6:G19)</f>
        <v>48</v>
      </c>
      <c r="H20" s="3">
        <f t="shared" si="0"/>
        <v>436</v>
      </c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83" t="s">
        <v>199</v>
      </c>
      <c r="B23" s="83"/>
      <c r="C23" s="80" t="s">
        <v>2</v>
      </c>
      <c r="D23" s="102"/>
      <c r="E23" s="102"/>
      <c r="F23" s="102"/>
      <c r="G23" s="81"/>
      <c r="H23" s="13"/>
      <c r="I23" s="13"/>
      <c r="J23" s="13"/>
      <c r="K23" s="13"/>
      <c r="L23" s="13"/>
    </row>
    <row r="24" spans="1:12" ht="12.75">
      <c r="A24" s="83"/>
      <c r="B24" s="83"/>
      <c r="C24" s="87" t="s">
        <v>46</v>
      </c>
      <c r="D24" s="1">
        <v>1</v>
      </c>
      <c r="E24" s="1">
        <v>2</v>
      </c>
      <c r="F24" s="1">
        <v>3</v>
      </c>
      <c r="G24" s="1">
        <v>4</v>
      </c>
      <c r="H24" s="13"/>
      <c r="I24" s="13"/>
      <c r="J24" s="13"/>
      <c r="K24" s="13"/>
      <c r="L24" s="13"/>
    </row>
    <row r="25" spans="1:12" ht="12.75">
      <c r="A25" s="1" t="s">
        <v>0</v>
      </c>
      <c r="B25" s="1" t="s">
        <v>1</v>
      </c>
      <c r="C25" s="88"/>
      <c r="D25" s="5" t="s">
        <v>475</v>
      </c>
      <c r="E25" s="5" t="s">
        <v>474</v>
      </c>
      <c r="F25" s="1" t="s">
        <v>500</v>
      </c>
      <c r="G25" s="5" t="s">
        <v>586</v>
      </c>
      <c r="H25" s="1" t="s">
        <v>3</v>
      </c>
      <c r="I25" s="1" t="s">
        <v>5</v>
      </c>
      <c r="J25" s="1" t="s">
        <v>6</v>
      </c>
      <c r="K25" s="1" t="s">
        <v>7</v>
      </c>
      <c r="L25" s="1" t="s">
        <v>8</v>
      </c>
    </row>
    <row r="26" spans="1:12" ht="12.75">
      <c r="A26" s="1">
        <v>1</v>
      </c>
      <c r="B26" s="5" t="s">
        <v>203</v>
      </c>
      <c r="C26" s="3">
        <v>19</v>
      </c>
      <c r="D26" s="1"/>
      <c r="E26" s="1">
        <v>2</v>
      </c>
      <c r="F26" s="1">
        <v>21</v>
      </c>
      <c r="G26" s="1">
        <v>3</v>
      </c>
      <c r="H26" s="1">
        <f>SUM(C26:G26)</f>
        <v>45</v>
      </c>
      <c r="I26" s="3">
        <v>200</v>
      </c>
      <c r="J26" s="3">
        <v>6</v>
      </c>
      <c r="K26" s="84" t="s">
        <v>46</v>
      </c>
      <c r="L26" s="85"/>
    </row>
    <row r="27" spans="1:12" ht="12.75">
      <c r="A27" s="1">
        <v>2</v>
      </c>
      <c r="B27" s="5" t="s">
        <v>419</v>
      </c>
      <c r="C27" s="3">
        <v>11</v>
      </c>
      <c r="D27" s="1"/>
      <c r="E27" s="1"/>
      <c r="F27" s="1">
        <v>2</v>
      </c>
      <c r="G27" s="1"/>
      <c r="H27" s="1">
        <f aca="true" t="shared" si="1" ref="H27:H35">SUM(C27:G27)</f>
        <v>13</v>
      </c>
      <c r="I27" s="45">
        <v>51</v>
      </c>
      <c r="J27" s="45">
        <v>1</v>
      </c>
      <c r="K27" s="25" t="s">
        <v>475</v>
      </c>
      <c r="L27" s="45" t="s">
        <v>36</v>
      </c>
    </row>
    <row r="28" spans="1:12" ht="12.75">
      <c r="A28" s="1">
        <v>3</v>
      </c>
      <c r="B28" s="1" t="s">
        <v>204</v>
      </c>
      <c r="C28" s="3">
        <v>2</v>
      </c>
      <c r="D28" s="1">
        <v>2</v>
      </c>
      <c r="E28" s="1">
        <v>8</v>
      </c>
      <c r="F28" s="1">
        <v>3</v>
      </c>
      <c r="G28" s="1">
        <v>10</v>
      </c>
      <c r="H28" s="1">
        <f t="shared" si="1"/>
        <v>25</v>
      </c>
      <c r="I28" s="45">
        <v>91</v>
      </c>
      <c r="J28" s="45">
        <v>1</v>
      </c>
      <c r="K28" s="25" t="s">
        <v>474</v>
      </c>
      <c r="L28" s="45" t="s">
        <v>33</v>
      </c>
    </row>
    <row r="29" spans="1:12" ht="12.75">
      <c r="A29" s="1">
        <v>4</v>
      </c>
      <c r="B29" s="5" t="s">
        <v>130</v>
      </c>
      <c r="C29" s="3">
        <v>58</v>
      </c>
      <c r="D29" s="1">
        <v>24</v>
      </c>
      <c r="E29" s="1">
        <v>11</v>
      </c>
      <c r="F29" s="1">
        <v>19</v>
      </c>
      <c r="G29" s="1">
        <v>15</v>
      </c>
      <c r="H29" s="1">
        <f t="shared" si="1"/>
        <v>127</v>
      </c>
      <c r="I29" s="45">
        <v>29</v>
      </c>
      <c r="J29" s="45">
        <v>2</v>
      </c>
      <c r="K29" s="45" t="s">
        <v>500</v>
      </c>
      <c r="L29" s="45" t="s">
        <v>22</v>
      </c>
    </row>
    <row r="30" spans="1:12" ht="12.75">
      <c r="A30" s="1">
        <v>5</v>
      </c>
      <c r="B30" s="5" t="s">
        <v>131</v>
      </c>
      <c r="C30" s="3">
        <v>39</v>
      </c>
      <c r="D30" s="1">
        <v>14</v>
      </c>
      <c r="E30" s="1">
        <v>6</v>
      </c>
      <c r="F30" s="1"/>
      <c r="G30" s="1">
        <v>9</v>
      </c>
      <c r="H30" s="1">
        <f t="shared" si="1"/>
        <v>68</v>
      </c>
      <c r="I30" s="45">
        <v>48</v>
      </c>
      <c r="J30" s="45">
        <v>1</v>
      </c>
      <c r="K30" s="25" t="s">
        <v>586</v>
      </c>
      <c r="L30" s="26" t="s">
        <v>24</v>
      </c>
    </row>
    <row r="31" spans="1:12" ht="12.75">
      <c r="A31" s="1">
        <v>6</v>
      </c>
      <c r="B31" s="1" t="s">
        <v>202</v>
      </c>
      <c r="C31" s="3">
        <v>34</v>
      </c>
      <c r="D31" s="1">
        <v>8</v>
      </c>
      <c r="E31" s="1">
        <v>23</v>
      </c>
      <c r="F31" s="1">
        <v>11</v>
      </c>
      <c r="G31" s="1">
        <v>4</v>
      </c>
      <c r="H31" s="1">
        <f t="shared" si="1"/>
        <v>80</v>
      </c>
      <c r="I31" s="52">
        <f>SUM(I26:I30)</f>
        <v>419</v>
      </c>
      <c r="J31" s="52">
        <f>SUM(J26:J30)</f>
        <v>11</v>
      </c>
      <c r="K31" s="32"/>
      <c r="L31" s="29"/>
    </row>
    <row r="32" spans="1:12" ht="12.75">
      <c r="A32" s="1">
        <v>7</v>
      </c>
      <c r="B32" s="1" t="s">
        <v>587</v>
      </c>
      <c r="C32" s="3">
        <v>0</v>
      </c>
      <c r="D32" s="1"/>
      <c r="E32" s="1"/>
      <c r="F32" s="1"/>
      <c r="G32" s="1"/>
      <c r="H32" s="1">
        <f t="shared" si="1"/>
        <v>0</v>
      </c>
      <c r="I32" s="29"/>
      <c r="J32" s="29"/>
      <c r="K32" s="29"/>
      <c r="L32" s="29"/>
    </row>
    <row r="33" spans="1:12" ht="12.75">
      <c r="A33" s="1">
        <v>8</v>
      </c>
      <c r="B33" s="1"/>
      <c r="C33" s="3"/>
      <c r="D33" s="1"/>
      <c r="E33" s="1"/>
      <c r="F33" s="1"/>
      <c r="G33" s="1"/>
      <c r="H33" s="1">
        <f t="shared" si="1"/>
        <v>0</v>
      </c>
      <c r="I33" s="29"/>
      <c r="J33" s="29"/>
      <c r="K33" s="32"/>
      <c r="L33" s="29"/>
    </row>
    <row r="34" spans="1:12" ht="12.75">
      <c r="A34" s="1">
        <v>9</v>
      </c>
      <c r="B34" s="5"/>
      <c r="C34" s="3"/>
      <c r="D34" s="1"/>
      <c r="E34" s="1"/>
      <c r="F34" s="1"/>
      <c r="G34" s="1"/>
      <c r="H34" s="1">
        <f t="shared" si="1"/>
        <v>0</v>
      </c>
      <c r="I34" s="7"/>
      <c r="J34" s="7"/>
      <c r="K34" s="32"/>
      <c r="L34" s="29"/>
    </row>
    <row r="35" spans="1:12" ht="12.75">
      <c r="A35" s="8"/>
      <c r="B35" s="1" t="s">
        <v>3</v>
      </c>
      <c r="C35" s="3">
        <f>SUM(C26:C34)</f>
        <v>163</v>
      </c>
      <c r="D35" s="45">
        <f>SUM(D26:D34)</f>
        <v>48</v>
      </c>
      <c r="E35" s="45">
        <f>SUM(E26:E34)</f>
        <v>50</v>
      </c>
      <c r="F35" s="45">
        <f>SUM(F26:F34)</f>
        <v>56</v>
      </c>
      <c r="G35" s="45">
        <f>SUM(G26:G34)</f>
        <v>41</v>
      </c>
      <c r="H35" s="3">
        <f t="shared" si="1"/>
        <v>358</v>
      </c>
      <c r="I35" s="13"/>
      <c r="J35" s="13"/>
      <c r="K35" s="13"/>
      <c r="L35" s="13"/>
    </row>
    <row r="36" spans="1:12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8"/>
      <c r="B37" s="8"/>
      <c r="C37" s="8"/>
      <c r="D37" s="8"/>
      <c r="E37" s="8"/>
      <c r="F37" s="8"/>
      <c r="G37" s="8"/>
      <c r="H37" s="7"/>
      <c r="I37" s="13"/>
      <c r="J37" s="13"/>
      <c r="K37" s="13"/>
      <c r="L37" s="13"/>
    </row>
    <row r="38" spans="1:12" ht="12.75">
      <c r="A38" s="83" t="s">
        <v>33</v>
      </c>
      <c r="B38" s="83"/>
      <c r="C38" s="80" t="s">
        <v>2</v>
      </c>
      <c r="D38" s="102"/>
      <c r="E38" s="102"/>
      <c r="F38" s="102"/>
      <c r="G38" s="81"/>
      <c r="H38" s="13"/>
      <c r="I38" s="13"/>
      <c r="J38" s="13"/>
      <c r="K38" s="13"/>
      <c r="L38" s="13"/>
    </row>
    <row r="39" spans="1:12" ht="12.75">
      <c r="A39" s="83"/>
      <c r="B39" s="83"/>
      <c r="C39" s="87" t="s">
        <v>46</v>
      </c>
      <c r="D39" s="1">
        <v>1</v>
      </c>
      <c r="E39" s="1">
        <v>2</v>
      </c>
      <c r="F39" s="1">
        <v>3</v>
      </c>
      <c r="G39" s="1">
        <v>4</v>
      </c>
      <c r="H39" s="13"/>
      <c r="I39" s="13"/>
      <c r="J39" s="13"/>
      <c r="K39" s="13"/>
      <c r="L39" s="13"/>
    </row>
    <row r="40" spans="1:12" ht="12.75">
      <c r="A40" s="1" t="s">
        <v>0</v>
      </c>
      <c r="B40" s="1" t="s">
        <v>1</v>
      </c>
      <c r="C40" s="88"/>
      <c r="D40" s="1" t="s">
        <v>534</v>
      </c>
      <c r="E40" s="5" t="s">
        <v>472</v>
      </c>
      <c r="F40" s="5" t="s">
        <v>474</v>
      </c>
      <c r="G40" s="5" t="s">
        <v>500</v>
      </c>
      <c r="H40" s="1" t="s">
        <v>3</v>
      </c>
      <c r="I40" s="1" t="s">
        <v>5</v>
      </c>
      <c r="J40" s="1" t="s">
        <v>6</v>
      </c>
      <c r="K40" s="1" t="s">
        <v>7</v>
      </c>
      <c r="L40" s="1" t="s">
        <v>8</v>
      </c>
    </row>
    <row r="41" spans="1:12" ht="12.75">
      <c r="A41" s="1">
        <v>1</v>
      </c>
      <c r="B41" s="13" t="s">
        <v>420</v>
      </c>
      <c r="C41" s="3">
        <v>3</v>
      </c>
      <c r="D41" s="1"/>
      <c r="E41" s="1"/>
      <c r="F41" s="1"/>
      <c r="G41" s="1"/>
      <c r="H41" s="1">
        <f>SUM(C41:G41)</f>
        <v>3</v>
      </c>
      <c r="I41" s="3">
        <v>183</v>
      </c>
      <c r="J41" s="3">
        <v>8</v>
      </c>
      <c r="K41" s="84" t="s">
        <v>46</v>
      </c>
      <c r="L41" s="85"/>
    </row>
    <row r="42" spans="1:12" ht="12.75">
      <c r="A42" s="1">
        <v>2</v>
      </c>
      <c r="B42" s="1" t="s">
        <v>421</v>
      </c>
      <c r="C42" s="3">
        <v>3</v>
      </c>
      <c r="D42" s="1"/>
      <c r="E42" s="1"/>
      <c r="F42" s="1"/>
      <c r="G42" s="1"/>
      <c r="H42" s="1">
        <f aca="true" t="shared" si="2" ref="H42:H56">SUM(C42:G42)</f>
        <v>3</v>
      </c>
      <c r="I42" s="45">
        <v>40</v>
      </c>
      <c r="J42" s="45">
        <v>2</v>
      </c>
      <c r="K42" s="45" t="s">
        <v>534</v>
      </c>
      <c r="L42" s="45" t="s">
        <v>22</v>
      </c>
    </row>
    <row r="43" spans="1:12" ht="12.75">
      <c r="A43" s="1">
        <v>3</v>
      </c>
      <c r="B43" s="1" t="s">
        <v>111</v>
      </c>
      <c r="C43" s="3">
        <v>8</v>
      </c>
      <c r="D43" s="1">
        <v>18</v>
      </c>
      <c r="E43" s="1">
        <v>9</v>
      </c>
      <c r="F43" s="1">
        <v>6</v>
      </c>
      <c r="G43" s="1"/>
      <c r="H43" s="1">
        <f t="shared" si="2"/>
        <v>41</v>
      </c>
      <c r="I43" s="45">
        <v>44</v>
      </c>
      <c r="J43" s="45">
        <v>2</v>
      </c>
      <c r="K43" s="25" t="s">
        <v>472</v>
      </c>
      <c r="L43" s="45" t="s">
        <v>36</v>
      </c>
    </row>
    <row r="44" spans="1:12" ht="12.75">
      <c r="A44" s="1">
        <v>4</v>
      </c>
      <c r="B44" s="5" t="s">
        <v>236</v>
      </c>
      <c r="C44" s="3">
        <v>40</v>
      </c>
      <c r="D44" s="1"/>
      <c r="E44" s="1"/>
      <c r="F44" s="1">
        <v>4</v>
      </c>
      <c r="G44" s="1"/>
      <c r="H44" s="1">
        <f t="shared" si="2"/>
        <v>44</v>
      </c>
      <c r="I44" s="27">
        <v>50</v>
      </c>
      <c r="J44" s="27">
        <v>2</v>
      </c>
      <c r="K44" s="25" t="s">
        <v>474</v>
      </c>
      <c r="L44" s="45" t="s">
        <v>23</v>
      </c>
    </row>
    <row r="45" spans="1:12" ht="12.75">
      <c r="A45" s="1">
        <v>5</v>
      </c>
      <c r="B45" s="1" t="s">
        <v>113</v>
      </c>
      <c r="C45" s="3">
        <v>25</v>
      </c>
      <c r="D45" s="1">
        <v>11</v>
      </c>
      <c r="E45" s="1"/>
      <c r="F45" s="1">
        <v>12</v>
      </c>
      <c r="G45" s="1"/>
      <c r="H45" s="1">
        <f t="shared" si="2"/>
        <v>48</v>
      </c>
      <c r="I45" s="45">
        <v>0</v>
      </c>
      <c r="J45" s="45">
        <v>2</v>
      </c>
      <c r="K45" s="25" t="s">
        <v>500</v>
      </c>
      <c r="L45" s="45" t="s">
        <v>24</v>
      </c>
    </row>
    <row r="46" spans="1:12" ht="12.75">
      <c r="A46" s="1">
        <v>6</v>
      </c>
      <c r="B46" s="13" t="s">
        <v>115</v>
      </c>
      <c r="C46" s="3">
        <v>32</v>
      </c>
      <c r="D46" s="1">
        <v>15</v>
      </c>
      <c r="E46" s="1">
        <v>3</v>
      </c>
      <c r="F46" s="1">
        <v>13</v>
      </c>
      <c r="G46" s="1"/>
      <c r="H46" s="1">
        <f t="shared" si="2"/>
        <v>63</v>
      </c>
      <c r="I46" s="28">
        <f>SUM(I41:I45)</f>
        <v>317</v>
      </c>
      <c r="J46" s="28">
        <f>SUM(J41:J45)</f>
        <v>16</v>
      </c>
      <c r="K46" s="29"/>
      <c r="L46" s="29"/>
    </row>
    <row r="47" spans="1:12" ht="12.75">
      <c r="A47" s="1">
        <v>7</v>
      </c>
      <c r="B47" s="1" t="s">
        <v>112</v>
      </c>
      <c r="C47" s="3">
        <v>14</v>
      </c>
      <c r="D47" s="1">
        <v>21</v>
      </c>
      <c r="E47" s="1">
        <v>10</v>
      </c>
      <c r="F47" s="1">
        <v>20</v>
      </c>
      <c r="G47" s="1"/>
      <c r="H47" s="1">
        <f t="shared" si="2"/>
        <v>65</v>
      </c>
      <c r="I47" s="29"/>
      <c r="J47" s="29"/>
      <c r="K47" s="29"/>
      <c r="L47" s="29"/>
    </row>
    <row r="48" spans="1:12" ht="12.75">
      <c r="A48" s="1">
        <v>8</v>
      </c>
      <c r="B48" s="5" t="s">
        <v>114</v>
      </c>
      <c r="C48" s="3">
        <v>83</v>
      </c>
      <c r="D48" s="1"/>
      <c r="E48" s="1">
        <v>6</v>
      </c>
      <c r="F48" s="1">
        <v>12</v>
      </c>
      <c r="G48" s="1"/>
      <c r="H48" s="1">
        <f t="shared" si="2"/>
        <v>101</v>
      </c>
      <c r="I48" s="29"/>
      <c r="J48" s="29"/>
      <c r="K48" s="32"/>
      <c r="L48" s="29"/>
    </row>
    <row r="49" spans="1:12" ht="12.75">
      <c r="A49" s="1">
        <v>9</v>
      </c>
      <c r="B49" s="11" t="s">
        <v>238</v>
      </c>
      <c r="C49" s="3">
        <v>47</v>
      </c>
      <c r="D49" s="1">
        <v>12</v>
      </c>
      <c r="E49" s="1">
        <v>26</v>
      </c>
      <c r="F49" s="1">
        <v>6</v>
      </c>
      <c r="G49" s="1"/>
      <c r="H49" s="1">
        <f t="shared" si="2"/>
        <v>91</v>
      </c>
      <c r="I49" s="7"/>
      <c r="J49" s="7"/>
      <c r="K49" s="32"/>
      <c r="L49" s="29"/>
    </row>
    <row r="50" spans="1:12" ht="12.75">
      <c r="A50" s="1">
        <v>10</v>
      </c>
      <c r="B50" s="5" t="s">
        <v>116</v>
      </c>
      <c r="C50" s="3">
        <v>29</v>
      </c>
      <c r="D50" s="1"/>
      <c r="E50" s="1"/>
      <c r="F50" s="1"/>
      <c r="G50" s="1"/>
      <c r="H50" s="1">
        <f t="shared" si="2"/>
        <v>29</v>
      </c>
      <c r="I50" s="7"/>
      <c r="J50" s="7"/>
      <c r="K50" s="8"/>
      <c r="L50" s="8"/>
    </row>
    <row r="51" spans="1:12" ht="12.75">
      <c r="A51" s="1">
        <v>11</v>
      </c>
      <c r="B51" s="1" t="s">
        <v>422</v>
      </c>
      <c r="C51" s="3">
        <v>5</v>
      </c>
      <c r="D51" s="1">
        <v>9</v>
      </c>
      <c r="E51" s="1">
        <v>7</v>
      </c>
      <c r="F51" s="1"/>
      <c r="G51" s="1">
        <v>20</v>
      </c>
      <c r="H51" s="1">
        <f t="shared" si="2"/>
        <v>41</v>
      </c>
      <c r="I51" s="8"/>
      <c r="J51" s="8"/>
      <c r="K51" s="8"/>
      <c r="L51" s="8"/>
    </row>
    <row r="52" spans="1:12" ht="12.75">
      <c r="A52" s="1">
        <v>12</v>
      </c>
      <c r="B52" s="1" t="s">
        <v>117</v>
      </c>
      <c r="C52" s="3">
        <v>30</v>
      </c>
      <c r="D52" s="1"/>
      <c r="E52" s="1"/>
      <c r="F52" s="1"/>
      <c r="G52" s="1"/>
      <c r="H52" s="1">
        <f t="shared" si="2"/>
        <v>30</v>
      </c>
      <c r="I52" s="7"/>
      <c r="J52" s="7"/>
      <c r="K52" s="13"/>
      <c r="L52" s="13"/>
    </row>
    <row r="53" spans="1:12" ht="12.75">
      <c r="A53" s="1">
        <v>13</v>
      </c>
      <c r="B53" s="1" t="s">
        <v>559</v>
      </c>
      <c r="C53" s="3">
        <v>0</v>
      </c>
      <c r="D53" s="1">
        <v>17</v>
      </c>
      <c r="E53" s="1"/>
      <c r="F53" s="1"/>
      <c r="G53" s="1"/>
      <c r="H53" s="1">
        <f t="shared" si="2"/>
        <v>17</v>
      </c>
      <c r="I53" s="13"/>
      <c r="J53" s="13"/>
      <c r="K53" s="13"/>
      <c r="L53" s="13"/>
    </row>
    <row r="54" spans="1:12" ht="12.75">
      <c r="A54" s="1">
        <v>14</v>
      </c>
      <c r="B54" s="1" t="s">
        <v>560</v>
      </c>
      <c r="C54" s="3">
        <v>0</v>
      </c>
      <c r="D54" s="1"/>
      <c r="E54" s="1">
        <v>6</v>
      </c>
      <c r="F54" s="1"/>
      <c r="G54" s="1"/>
      <c r="H54" s="1">
        <f t="shared" si="2"/>
        <v>6</v>
      </c>
      <c r="I54" s="13"/>
      <c r="J54" s="13"/>
      <c r="K54" s="13"/>
      <c r="L54" s="13"/>
    </row>
    <row r="55" spans="1:12" ht="12.75">
      <c r="A55" s="1">
        <v>15</v>
      </c>
      <c r="B55" s="1" t="s">
        <v>561</v>
      </c>
      <c r="C55" s="3">
        <v>0</v>
      </c>
      <c r="D55" s="1"/>
      <c r="E55" s="1"/>
      <c r="F55" s="1">
        <v>18</v>
      </c>
      <c r="G55" s="1"/>
      <c r="H55" s="1">
        <f t="shared" si="2"/>
        <v>18</v>
      </c>
      <c r="I55" s="13"/>
      <c r="J55" s="13"/>
      <c r="K55" s="13"/>
      <c r="L55" s="13"/>
    </row>
    <row r="56" spans="1:12" ht="12.75">
      <c r="A56" s="8"/>
      <c r="B56" s="1" t="s">
        <v>3</v>
      </c>
      <c r="C56" s="3">
        <f>SUM(C41:C55)</f>
        <v>319</v>
      </c>
      <c r="D56" s="45">
        <f>SUM(D41:D55)</f>
        <v>103</v>
      </c>
      <c r="E56" s="45">
        <f>SUM(E41:E55)</f>
        <v>67</v>
      </c>
      <c r="F56" s="45">
        <f>SUM(F41:F55)</f>
        <v>91</v>
      </c>
      <c r="G56" s="45">
        <f>SUM(G41:G55)</f>
        <v>20</v>
      </c>
      <c r="H56" s="3">
        <f t="shared" si="2"/>
        <v>600</v>
      </c>
      <c r="I56" s="13"/>
      <c r="J56" s="13"/>
      <c r="K56" s="13"/>
      <c r="L56" s="13"/>
    </row>
    <row r="57" spans="1:12" ht="12.75">
      <c r="A57" s="8"/>
      <c r="B57" s="8"/>
      <c r="C57" s="7"/>
      <c r="D57" s="29"/>
      <c r="E57" s="29"/>
      <c r="F57" s="29"/>
      <c r="G57" s="29"/>
      <c r="H57" s="7"/>
      <c r="I57" s="13"/>
      <c r="J57" s="13"/>
      <c r="K57" s="13"/>
      <c r="L57" s="13"/>
    </row>
    <row r="58" spans="1:12" ht="12.75">
      <c r="A58" s="8"/>
      <c r="B58" s="8"/>
      <c r="C58" s="7"/>
      <c r="D58" s="29"/>
      <c r="E58" s="29"/>
      <c r="F58" s="29"/>
      <c r="G58" s="29"/>
      <c r="H58" s="7"/>
      <c r="I58" s="13"/>
      <c r="J58" s="13"/>
      <c r="K58" s="13"/>
      <c r="L58" s="13"/>
    </row>
    <row r="59" spans="1:12" ht="12.75">
      <c r="A59" s="83" t="s">
        <v>423</v>
      </c>
      <c r="B59" s="83"/>
      <c r="C59" s="80" t="s">
        <v>2</v>
      </c>
      <c r="D59" s="102"/>
      <c r="E59" s="102"/>
      <c r="F59" s="102"/>
      <c r="G59" s="81"/>
      <c r="H59" s="13"/>
      <c r="I59" s="13"/>
      <c r="J59" s="13"/>
      <c r="K59" s="13"/>
      <c r="L59" s="13"/>
    </row>
    <row r="60" spans="1:12" ht="12.75">
      <c r="A60" s="83"/>
      <c r="B60" s="83"/>
      <c r="C60" s="87" t="s">
        <v>46</v>
      </c>
      <c r="D60" s="1">
        <v>1</v>
      </c>
      <c r="E60" s="1">
        <v>2</v>
      </c>
      <c r="F60" s="1">
        <v>3</v>
      </c>
      <c r="G60" s="1">
        <v>4</v>
      </c>
      <c r="H60" s="13"/>
      <c r="I60" s="13"/>
      <c r="J60" s="13"/>
      <c r="K60" s="13"/>
      <c r="L60" s="13"/>
    </row>
    <row r="61" spans="1:12" ht="12.75">
      <c r="A61" s="1" t="s">
        <v>0</v>
      </c>
      <c r="B61" s="1" t="s">
        <v>1</v>
      </c>
      <c r="C61" s="88"/>
      <c r="D61" s="5" t="s">
        <v>462</v>
      </c>
      <c r="E61" s="1" t="s">
        <v>534</v>
      </c>
      <c r="F61" s="1" t="s">
        <v>500</v>
      </c>
      <c r="G61" s="1" t="s">
        <v>586</v>
      </c>
      <c r="H61" s="1" t="s">
        <v>3</v>
      </c>
      <c r="I61" s="1" t="s">
        <v>5</v>
      </c>
      <c r="J61" s="1" t="s">
        <v>6</v>
      </c>
      <c r="K61" s="1" t="s">
        <v>7</v>
      </c>
      <c r="L61" s="1" t="s">
        <v>8</v>
      </c>
    </row>
    <row r="62" spans="1:12" ht="12.75">
      <c r="A62" s="1">
        <v>1</v>
      </c>
      <c r="B62" s="5" t="s">
        <v>424</v>
      </c>
      <c r="C62" s="3">
        <v>30</v>
      </c>
      <c r="D62" s="1">
        <v>6</v>
      </c>
      <c r="E62" s="1"/>
      <c r="F62" s="1">
        <v>8</v>
      </c>
      <c r="G62" s="99" t="s">
        <v>473</v>
      </c>
      <c r="H62" s="1">
        <f>SUM(C62:G62)</f>
        <v>44</v>
      </c>
      <c r="I62" s="3">
        <v>311</v>
      </c>
      <c r="J62" s="3">
        <v>4</v>
      </c>
      <c r="K62" s="84" t="s">
        <v>46</v>
      </c>
      <c r="L62" s="85"/>
    </row>
    <row r="63" spans="1:12" ht="12.75">
      <c r="A63" s="1">
        <v>2</v>
      </c>
      <c r="B63" s="14" t="s">
        <v>425</v>
      </c>
      <c r="C63" s="3">
        <v>16</v>
      </c>
      <c r="D63" s="1">
        <v>5</v>
      </c>
      <c r="E63" s="1">
        <v>2</v>
      </c>
      <c r="F63" s="1"/>
      <c r="G63" s="100"/>
      <c r="H63" s="1">
        <f aca="true" t="shared" si="3" ref="H63:H75">SUM(C63:G63)</f>
        <v>23</v>
      </c>
      <c r="I63" s="45">
        <v>110</v>
      </c>
      <c r="J63" s="45">
        <v>1</v>
      </c>
      <c r="K63" s="25" t="s">
        <v>462</v>
      </c>
      <c r="L63" s="45" t="s">
        <v>24</v>
      </c>
    </row>
    <row r="64" spans="1:12" ht="12.75">
      <c r="A64" s="1">
        <v>3</v>
      </c>
      <c r="B64" s="5" t="s">
        <v>426</v>
      </c>
      <c r="C64" s="3">
        <v>2</v>
      </c>
      <c r="D64" s="1"/>
      <c r="E64" s="1">
        <v>4</v>
      </c>
      <c r="F64" s="1"/>
      <c r="G64" s="100"/>
      <c r="H64" s="1">
        <f t="shared" si="3"/>
        <v>6</v>
      </c>
      <c r="I64" s="45">
        <v>103</v>
      </c>
      <c r="J64" s="45">
        <v>1</v>
      </c>
      <c r="K64" s="45" t="s">
        <v>534</v>
      </c>
      <c r="L64" s="45" t="s">
        <v>33</v>
      </c>
    </row>
    <row r="65" spans="1:12" ht="12.75">
      <c r="A65" s="1">
        <v>4</v>
      </c>
      <c r="B65" s="5" t="s">
        <v>427</v>
      </c>
      <c r="C65" s="3">
        <v>20</v>
      </c>
      <c r="D65" s="1">
        <v>10</v>
      </c>
      <c r="E65" s="1">
        <v>15</v>
      </c>
      <c r="F65" s="1">
        <v>5</v>
      </c>
      <c r="G65" s="100"/>
      <c r="H65" s="1">
        <f t="shared" si="3"/>
        <v>50</v>
      </c>
      <c r="I65" s="27">
        <v>56</v>
      </c>
      <c r="J65" s="27">
        <v>1</v>
      </c>
      <c r="K65" s="45" t="s">
        <v>500</v>
      </c>
      <c r="L65" s="45" t="s">
        <v>23</v>
      </c>
    </row>
    <row r="66" spans="1:12" ht="12.75">
      <c r="A66" s="1">
        <v>5</v>
      </c>
      <c r="B66" s="12" t="s">
        <v>428</v>
      </c>
      <c r="C66" s="3">
        <v>2</v>
      </c>
      <c r="D66" s="1"/>
      <c r="E66" s="1">
        <v>2</v>
      </c>
      <c r="F66" s="1"/>
      <c r="G66" s="100"/>
      <c r="H66" s="1">
        <f t="shared" si="3"/>
        <v>4</v>
      </c>
      <c r="I66" s="45">
        <v>20</v>
      </c>
      <c r="J66" s="45">
        <v>0</v>
      </c>
      <c r="K66" s="45" t="s">
        <v>586</v>
      </c>
      <c r="L66" s="45" t="s">
        <v>36</v>
      </c>
    </row>
    <row r="67" spans="1:12" ht="12.75">
      <c r="A67" s="1">
        <v>6</v>
      </c>
      <c r="B67" s="1" t="s">
        <v>106</v>
      </c>
      <c r="C67" s="3">
        <v>50</v>
      </c>
      <c r="D67" s="1">
        <v>6</v>
      </c>
      <c r="E67" s="1">
        <v>14</v>
      </c>
      <c r="F67" s="1">
        <v>8</v>
      </c>
      <c r="G67" s="100"/>
      <c r="H67" s="1">
        <f t="shared" si="3"/>
        <v>78</v>
      </c>
      <c r="I67" s="28">
        <f>SUM(I62:I66)</f>
        <v>600</v>
      </c>
      <c r="J67" s="28">
        <f>SUM(J62:J66)</f>
        <v>7</v>
      </c>
      <c r="K67" s="29"/>
      <c r="L67" s="29"/>
    </row>
    <row r="68" spans="1:12" ht="12.75">
      <c r="A68" s="1">
        <v>7</v>
      </c>
      <c r="B68" s="5" t="s">
        <v>429</v>
      </c>
      <c r="C68" s="3">
        <v>8</v>
      </c>
      <c r="D68" s="1">
        <v>2</v>
      </c>
      <c r="E68" s="1"/>
      <c r="F68" s="1">
        <v>2</v>
      </c>
      <c r="G68" s="100"/>
      <c r="H68" s="1">
        <f t="shared" si="3"/>
        <v>12</v>
      </c>
      <c r="I68" s="29"/>
      <c r="J68" s="29"/>
      <c r="K68" s="29"/>
      <c r="L68" s="29"/>
    </row>
    <row r="69" spans="1:12" ht="12.75">
      <c r="A69" s="1">
        <v>8</v>
      </c>
      <c r="B69" s="5" t="s">
        <v>430</v>
      </c>
      <c r="C69" s="3">
        <v>0</v>
      </c>
      <c r="D69" s="1"/>
      <c r="E69" s="1"/>
      <c r="F69" s="1"/>
      <c r="G69" s="100"/>
      <c r="H69" s="1">
        <f t="shared" si="3"/>
        <v>0</v>
      </c>
      <c r="I69" s="29"/>
      <c r="J69" s="29"/>
      <c r="K69" s="32"/>
      <c r="L69" s="29"/>
    </row>
    <row r="70" spans="1:12" ht="12.75">
      <c r="A70" s="1">
        <v>9</v>
      </c>
      <c r="B70" s="12" t="s">
        <v>431</v>
      </c>
      <c r="C70" s="3">
        <v>7</v>
      </c>
      <c r="D70" s="1"/>
      <c r="E70" s="1"/>
      <c r="F70" s="1"/>
      <c r="G70" s="100"/>
      <c r="H70" s="1">
        <f t="shared" si="3"/>
        <v>7</v>
      </c>
      <c r="I70" s="7"/>
      <c r="J70" s="7"/>
      <c r="K70" s="32"/>
      <c r="L70" s="29"/>
    </row>
    <row r="71" spans="1:12" ht="12.75">
      <c r="A71" s="1">
        <v>10</v>
      </c>
      <c r="B71" s="1" t="s">
        <v>432</v>
      </c>
      <c r="C71" s="3">
        <v>19</v>
      </c>
      <c r="D71" s="1"/>
      <c r="E71" s="1">
        <v>3</v>
      </c>
      <c r="F71" s="1">
        <v>6</v>
      </c>
      <c r="G71" s="100"/>
      <c r="H71" s="1">
        <f t="shared" si="3"/>
        <v>28</v>
      </c>
      <c r="I71" s="7"/>
      <c r="J71" s="7"/>
      <c r="K71" s="8"/>
      <c r="L71" s="8"/>
    </row>
    <row r="72" spans="1:12" ht="12.75">
      <c r="A72" s="1">
        <v>11</v>
      </c>
      <c r="B72" s="1" t="s">
        <v>433</v>
      </c>
      <c r="C72" s="3">
        <v>0</v>
      </c>
      <c r="D72" s="1"/>
      <c r="E72" s="1"/>
      <c r="F72" s="1"/>
      <c r="G72" s="100"/>
      <c r="H72" s="1">
        <f t="shared" si="3"/>
        <v>0</v>
      </c>
      <c r="I72" s="8"/>
      <c r="J72" s="8"/>
      <c r="K72" s="8"/>
      <c r="L72" s="8"/>
    </row>
    <row r="73" spans="1:12" ht="12.75">
      <c r="A73" s="1">
        <v>12</v>
      </c>
      <c r="B73" s="1"/>
      <c r="C73" s="3"/>
      <c r="D73" s="1"/>
      <c r="E73" s="1"/>
      <c r="F73" s="1"/>
      <c r="G73" s="100"/>
      <c r="H73" s="1">
        <f t="shared" si="3"/>
        <v>0</v>
      </c>
      <c r="I73" s="7"/>
      <c r="J73" s="7"/>
      <c r="K73" s="13"/>
      <c r="L73" s="13"/>
    </row>
    <row r="74" spans="1:12" ht="12.75">
      <c r="A74" s="1">
        <v>13</v>
      </c>
      <c r="B74" s="1"/>
      <c r="C74" s="3"/>
      <c r="D74" s="1"/>
      <c r="E74" s="1"/>
      <c r="F74" s="1"/>
      <c r="G74" s="101"/>
      <c r="H74" s="1">
        <f t="shared" si="3"/>
        <v>0</v>
      </c>
      <c r="I74" s="13"/>
      <c r="J74" s="13"/>
      <c r="K74" s="13"/>
      <c r="L74" s="13"/>
    </row>
    <row r="75" spans="1:12" ht="12.75">
      <c r="A75" s="8"/>
      <c r="B75" s="1" t="s">
        <v>3</v>
      </c>
      <c r="C75" s="3">
        <f>SUM(C62:C74)</f>
        <v>154</v>
      </c>
      <c r="D75" s="45">
        <f>SUM(D62:D74)</f>
        <v>29</v>
      </c>
      <c r="E75" s="45">
        <f>SUM(E62:E74)</f>
        <v>40</v>
      </c>
      <c r="F75" s="45">
        <f>SUM(F62:F74)</f>
        <v>29</v>
      </c>
      <c r="G75" s="45">
        <f>SUM(G62:G74)</f>
        <v>0</v>
      </c>
      <c r="H75" s="3">
        <f t="shared" si="3"/>
        <v>252</v>
      </c>
      <c r="I75" s="13"/>
      <c r="J75" s="13"/>
      <c r="K75" s="13"/>
      <c r="L75" s="13"/>
    </row>
    <row r="76" spans="1:12" ht="12.75">
      <c r="A76" s="8"/>
      <c r="B76" s="8"/>
      <c r="C76" s="7"/>
      <c r="D76" s="29"/>
      <c r="E76" s="29"/>
      <c r="F76" s="29"/>
      <c r="G76" s="29"/>
      <c r="H76" s="7"/>
      <c r="I76" s="13"/>
      <c r="J76" s="13"/>
      <c r="K76" s="13"/>
      <c r="L76" s="13"/>
    </row>
    <row r="77" spans="1:12" ht="12.75">
      <c r="A77" s="8"/>
      <c r="B77" s="8"/>
      <c r="C77" s="7"/>
      <c r="D77" s="29"/>
      <c r="E77" s="29"/>
      <c r="F77" s="29"/>
      <c r="G77" s="29"/>
      <c r="H77" s="7"/>
      <c r="I77" s="13"/>
      <c r="J77" s="13"/>
      <c r="K77" s="13"/>
      <c r="L77" s="13"/>
    </row>
    <row r="78" spans="1:12" ht="12.75">
      <c r="A78" s="83" t="s">
        <v>36</v>
      </c>
      <c r="B78" s="83"/>
      <c r="C78" s="80" t="s">
        <v>2</v>
      </c>
      <c r="D78" s="102"/>
      <c r="E78" s="102"/>
      <c r="F78" s="102"/>
      <c r="G78" s="81"/>
      <c r="H78" s="13"/>
      <c r="I78" s="13"/>
      <c r="J78" s="13"/>
      <c r="K78" s="13"/>
      <c r="L78" s="13"/>
    </row>
    <row r="79" spans="1:12" ht="12.75">
      <c r="A79" s="83"/>
      <c r="B79" s="83"/>
      <c r="C79" s="87" t="s">
        <v>46</v>
      </c>
      <c r="D79" s="1">
        <v>1</v>
      </c>
      <c r="E79" s="1">
        <v>2</v>
      </c>
      <c r="F79" s="1">
        <v>3</v>
      </c>
      <c r="G79" s="1">
        <v>4</v>
      </c>
      <c r="H79" s="13"/>
      <c r="I79" s="13"/>
      <c r="J79" s="13"/>
      <c r="K79" s="13"/>
      <c r="L79" s="13"/>
    </row>
    <row r="80" spans="1:12" ht="12.75">
      <c r="A80" s="1" t="s">
        <v>0</v>
      </c>
      <c r="B80" s="1" t="s">
        <v>1</v>
      </c>
      <c r="C80" s="88"/>
      <c r="D80" s="1" t="s">
        <v>475</v>
      </c>
      <c r="E80" s="5" t="s">
        <v>472</v>
      </c>
      <c r="F80" s="5" t="s">
        <v>505</v>
      </c>
      <c r="G80" s="1" t="s">
        <v>586</v>
      </c>
      <c r="H80" s="1" t="s">
        <v>3</v>
      </c>
      <c r="I80" s="1" t="s">
        <v>5</v>
      </c>
      <c r="J80" s="1" t="s">
        <v>6</v>
      </c>
      <c r="K80" s="1" t="s">
        <v>7</v>
      </c>
      <c r="L80" s="1" t="s">
        <v>8</v>
      </c>
    </row>
    <row r="81" spans="1:12" ht="12.75">
      <c r="A81" s="1">
        <v>1</v>
      </c>
      <c r="B81" s="5" t="s">
        <v>538</v>
      </c>
      <c r="C81" s="3">
        <v>4</v>
      </c>
      <c r="D81" s="1"/>
      <c r="E81" s="1"/>
      <c r="F81" s="1"/>
      <c r="G81" s="1"/>
      <c r="H81" s="1">
        <f>SUM(C81:G81)</f>
        <v>4</v>
      </c>
      <c r="I81" s="3">
        <v>177</v>
      </c>
      <c r="J81" s="3">
        <v>5</v>
      </c>
      <c r="K81" s="84" t="s">
        <v>46</v>
      </c>
      <c r="L81" s="85"/>
    </row>
    <row r="82" spans="1:12" ht="12.75">
      <c r="A82" s="1">
        <v>2</v>
      </c>
      <c r="B82" s="14" t="s">
        <v>539</v>
      </c>
      <c r="C82" s="3">
        <v>0</v>
      </c>
      <c r="D82" s="1"/>
      <c r="E82" s="1">
        <v>12</v>
      </c>
      <c r="F82" s="1">
        <v>2</v>
      </c>
      <c r="G82" s="1"/>
      <c r="H82" s="1">
        <f aca="true" t="shared" si="4" ref="H82:H102">SUM(C82:G82)</f>
        <v>14</v>
      </c>
      <c r="I82" s="45">
        <v>48</v>
      </c>
      <c r="J82" s="45">
        <v>2</v>
      </c>
      <c r="K82" s="45" t="s">
        <v>475</v>
      </c>
      <c r="L82" s="45" t="s">
        <v>23</v>
      </c>
    </row>
    <row r="83" spans="1:12" ht="12.75">
      <c r="A83" s="1">
        <v>3</v>
      </c>
      <c r="B83" s="5" t="s">
        <v>540</v>
      </c>
      <c r="C83" s="3">
        <v>0</v>
      </c>
      <c r="D83" s="1">
        <v>4</v>
      </c>
      <c r="E83" s="1">
        <v>4</v>
      </c>
      <c r="F83" s="1"/>
      <c r="G83" s="1"/>
      <c r="H83" s="1">
        <f t="shared" si="4"/>
        <v>8</v>
      </c>
      <c r="I83" s="45">
        <v>67</v>
      </c>
      <c r="J83" s="45">
        <v>1</v>
      </c>
      <c r="K83" s="25" t="s">
        <v>472</v>
      </c>
      <c r="L83" s="45" t="s">
        <v>33</v>
      </c>
    </row>
    <row r="84" spans="1:12" ht="12.75">
      <c r="A84" s="1">
        <v>4</v>
      </c>
      <c r="B84" s="5" t="s">
        <v>541</v>
      </c>
      <c r="C84" s="3">
        <v>11</v>
      </c>
      <c r="D84" s="1"/>
      <c r="E84" s="1">
        <v>10</v>
      </c>
      <c r="F84" s="1">
        <v>3</v>
      </c>
      <c r="G84" s="1"/>
      <c r="H84" s="1">
        <f t="shared" si="4"/>
        <v>24</v>
      </c>
      <c r="I84" s="27">
        <v>41</v>
      </c>
      <c r="J84" s="27">
        <v>2</v>
      </c>
      <c r="K84" s="25" t="s">
        <v>505</v>
      </c>
      <c r="L84" s="45" t="s">
        <v>24</v>
      </c>
    </row>
    <row r="85" spans="1:12" ht="12.75">
      <c r="A85" s="1">
        <v>5</v>
      </c>
      <c r="B85" s="12" t="s">
        <v>542</v>
      </c>
      <c r="C85" s="3">
        <v>8</v>
      </c>
      <c r="D85" s="1"/>
      <c r="E85" s="1">
        <v>6</v>
      </c>
      <c r="F85" s="1">
        <v>2</v>
      </c>
      <c r="G85" s="1"/>
      <c r="H85" s="1">
        <f t="shared" si="4"/>
        <v>16</v>
      </c>
      <c r="I85" s="45">
        <v>0</v>
      </c>
      <c r="J85" s="45">
        <v>2</v>
      </c>
      <c r="K85" s="45" t="s">
        <v>586</v>
      </c>
      <c r="L85" s="45" t="s">
        <v>22</v>
      </c>
    </row>
    <row r="86" spans="1:12" ht="12.75">
      <c r="A86" s="1">
        <v>6</v>
      </c>
      <c r="B86" s="1" t="s">
        <v>543</v>
      </c>
      <c r="C86" s="3">
        <v>17</v>
      </c>
      <c r="D86" s="1">
        <v>5</v>
      </c>
      <c r="E86" s="1"/>
      <c r="F86" s="1"/>
      <c r="G86" s="1"/>
      <c r="H86" s="1">
        <f t="shared" si="4"/>
        <v>22</v>
      </c>
      <c r="I86" s="28">
        <f>SUM(I81:I85)</f>
        <v>333</v>
      </c>
      <c r="J86" s="28">
        <f>SUM(J81:J85)</f>
        <v>12</v>
      </c>
      <c r="K86" s="29"/>
      <c r="L86" s="29"/>
    </row>
    <row r="87" spans="1:12" ht="12.75">
      <c r="A87" s="1">
        <v>7</v>
      </c>
      <c r="B87" s="5" t="s">
        <v>544</v>
      </c>
      <c r="C87" s="3">
        <v>9</v>
      </c>
      <c r="D87" s="1"/>
      <c r="E87" s="1"/>
      <c r="F87" s="1"/>
      <c r="G87" s="1"/>
      <c r="H87" s="1">
        <f t="shared" si="4"/>
        <v>9</v>
      </c>
      <c r="I87" s="29"/>
      <c r="J87" s="29"/>
      <c r="K87" s="29"/>
      <c r="L87" s="29"/>
    </row>
    <row r="88" spans="1:12" ht="12.75">
      <c r="A88" s="1">
        <v>8</v>
      </c>
      <c r="B88" s="5" t="s">
        <v>545</v>
      </c>
      <c r="C88" s="3">
        <v>11</v>
      </c>
      <c r="D88" s="1">
        <v>2</v>
      </c>
      <c r="E88" s="1">
        <v>4</v>
      </c>
      <c r="F88" s="1"/>
      <c r="G88" s="1"/>
      <c r="H88" s="1">
        <f t="shared" si="4"/>
        <v>17</v>
      </c>
      <c r="I88" s="29"/>
      <c r="J88" s="29"/>
      <c r="K88" s="32"/>
      <c r="L88" s="29"/>
    </row>
    <row r="89" spans="1:12" ht="12.75">
      <c r="A89" s="1">
        <v>9</v>
      </c>
      <c r="B89" s="12" t="s">
        <v>546</v>
      </c>
      <c r="C89" s="3">
        <v>2</v>
      </c>
      <c r="D89" s="1"/>
      <c r="E89" s="1"/>
      <c r="F89" s="1"/>
      <c r="G89" s="1"/>
      <c r="H89" s="1">
        <f t="shared" si="4"/>
        <v>2</v>
      </c>
      <c r="I89" s="7"/>
      <c r="J89" s="7"/>
      <c r="K89" s="32"/>
      <c r="L89" s="29"/>
    </row>
    <row r="90" spans="1:12" ht="12.75">
      <c r="A90" s="1">
        <v>10</v>
      </c>
      <c r="B90" s="1" t="s">
        <v>547</v>
      </c>
      <c r="C90" s="3">
        <v>0</v>
      </c>
      <c r="D90" s="1"/>
      <c r="E90" s="1"/>
      <c r="F90" s="1"/>
      <c r="G90" s="1"/>
      <c r="H90" s="1">
        <f t="shared" si="4"/>
        <v>0</v>
      </c>
      <c r="I90" s="7"/>
      <c r="J90" s="7"/>
      <c r="K90" s="8"/>
      <c r="L90" s="8"/>
    </row>
    <row r="91" spans="1:12" ht="12.75">
      <c r="A91" s="1">
        <v>11</v>
      </c>
      <c r="B91" s="1" t="s">
        <v>548</v>
      </c>
      <c r="C91" s="3">
        <v>28</v>
      </c>
      <c r="D91" s="1"/>
      <c r="E91" s="1"/>
      <c r="F91" s="1"/>
      <c r="G91" s="1"/>
      <c r="H91" s="1">
        <f t="shared" si="4"/>
        <v>28</v>
      </c>
      <c r="I91" s="8"/>
      <c r="J91" s="8"/>
      <c r="K91" s="8"/>
      <c r="L91" s="8"/>
    </row>
    <row r="92" spans="1:12" ht="12.75">
      <c r="A92" s="1">
        <v>12</v>
      </c>
      <c r="B92" s="1" t="s">
        <v>549</v>
      </c>
      <c r="C92" s="3">
        <v>1</v>
      </c>
      <c r="D92" s="1"/>
      <c r="E92" s="1"/>
      <c r="F92" s="1">
        <v>3</v>
      </c>
      <c r="G92" s="1"/>
      <c r="H92" s="1">
        <f t="shared" si="4"/>
        <v>4</v>
      </c>
      <c r="I92" s="7"/>
      <c r="J92" s="7"/>
      <c r="K92" s="13"/>
      <c r="L92" s="13"/>
    </row>
    <row r="93" spans="1:12" ht="12.75">
      <c r="A93" s="1">
        <v>13</v>
      </c>
      <c r="B93" s="1" t="s">
        <v>550</v>
      </c>
      <c r="C93" s="3">
        <v>0</v>
      </c>
      <c r="D93" s="1"/>
      <c r="E93" s="1"/>
      <c r="F93" s="1"/>
      <c r="G93" s="1"/>
      <c r="H93" s="1">
        <f t="shared" si="4"/>
        <v>0</v>
      </c>
      <c r="I93" s="13"/>
      <c r="J93" s="13"/>
      <c r="K93" s="13"/>
      <c r="L93" s="13"/>
    </row>
    <row r="94" spans="1:12" ht="12.75">
      <c r="A94" s="1">
        <v>14</v>
      </c>
      <c r="B94" s="1" t="s">
        <v>551</v>
      </c>
      <c r="C94" s="3">
        <v>1</v>
      </c>
      <c r="D94" s="1"/>
      <c r="E94" s="1"/>
      <c r="F94" s="1">
        <v>2</v>
      </c>
      <c r="G94" s="1"/>
      <c r="H94" s="1">
        <f t="shared" si="4"/>
        <v>3</v>
      </c>
      <c r="I94" s="13"/>
      <c r="J94" s="13"/>
      <c r="K94" s="13"/>
      <c r="L94" s="13"/>
    </row>
    <row r="95" spans="1:12" ht="12.75">
      <c r="A95" s="1">
        <v>15</v>
      </c>
      <c r="B95" s="1" t="s">
        <v>552</v>
      </c>
      <c r="C95" s="3">
        <v>12</v>
      </c>
      <c r="D95" s="1"/>
      <c r="E95" s="1">
        <v>6</v>
      </c>
      <c r="F95" s="1">
        <v>6</v>
      </c>
      <c r="G95" s="1"/>
      <c r="H95" s="1">
        <f t="shared" si="4"/>
        <v>24</v>
      </c>
      <c r="I95" s="13"/>
      <c r="J95" s="13"/>
      <c r="K95" s="13"/>
      <c r="L95" s="13"/>
    </row>
    <row r="96" spans="1:12" ht="12.75">
      <c r="A96" s="1">
        <v>16</v>
      </c>
      <c r="B96" s="1" t="s">
        <v>553</v>
      </c>
      <c r="C96" s="3">
        <v>14</v>
      </c>
      <c r="D96" s="1">
        <v>5</v>
      </c>
      <c r="E96" s="1"/>
      <c r="F96" s="1">
        <v>14</v>
      </c>
      <c r="G96" s="1"/>
      <c r="H96" s="1">
        <f t="shared" si="4"/>
        <v>33</v>
      </c>
      <c r="I96" s="13"/>
      <c r="J96" s="13"/>
      <c r="K96" s="13"/>
      <c r="L96" s="13"/>
    </row>
    <row r="97" spans="1:12" ht="12.75">
      <c r="A97" s="1">
        <v>17</v>
      </c>
      <c r="B97" s="1" t="s">
        <v>554</v>
      </c>
      <c r="C97" s="3">
        <v>45</v>
      </c>
      <c r="D97" s="1">
        <v>27</v>
      </c>
      <c r="E97" s="1"/>
      <c r="F97" s="1">
        <v>12</v>
      </c>
      <c r="G97" s="1">
        <v>20</v>
      </c>
      <c r="H97" s="1">
        <f t="shared" si="4"/>
        <v>104</v>
      </c>
      <c r="I97" s="13"/>
      <c r="J97" s="13"/>
      <c r="K97" s="13"/>
      <c r="L97" s="13"/>
    </row>
    <row r="98" spans="1:12" ht="12.75">
      <c r="A98" s="1">
        <v>18</v>
      </c>
      <c r="B98" s="1" t="s">
        <v>555</v>
      </c>
      <c r="C98" s="3">
        <v>8</v>
      </c>
      <c r="D98" s="1"/>
      <c r="E98" s="1"/>
      <c r="F98" s="1"/>
      <c r="G98" s="1"/>
      <c r="H98" s="1">
        <f t="shared" si="4"/>
        <v>8</v>
      </c>
      <c r="I98" s="13"/>
      <c r="J98" s="13"/>
      <c r="K98" s="13"/>
      <c r="L98" s="13"/>
    </row>
    <row r="99" spans="1:12" ht="12.75">
      <c r="A99" s="1">
        <v>19</v>
      </c>
      <c r="B99" s="1" t="s">
        <v>556</v>
      </c>
      <c r="C99" s="3">
        <v>0</v>
      </c>
      <c r="D99" s="1"/>
      <c r="E99" s="1">
        <v>2</v>
      </c>
      <c r="F99" s="1"/>
      <c r="G99" s="1"/>
      <c r="H99" s="1">
        <f t="shared" si="4"/>
        <v>2</v>
      </c>
      <c r="I99" s="13"/>
      <c r="J99" s="13"/>
      <c r="K99" s="13"/>
      <c r="L99" s="13"/>
    </row>
    <row r="100" spans="1:12" ht="12.75">
      <c r="A100" s="1">
        <v>20</v>
      </c>
      <c r="B100" s="1" t="s">
        <v>557</v>
      </c>
      <c r="C100" s="3">
        <v>0</v>
      </c>
      <c r="D100" s="1">
        <v>8</v>
      </c>
      <c r="E100" s="1"/>
      <c r="F100" s="1">
        <v>23</v>
      </c>
      <c r="G100" s="1"/>
      <c r="H100" s="1">
        <f t="shared" si="4"/>
        <v>31</v>
      </c>
      <c r="I100" s="13"/>
      <c r="J100" s="13"/>
      <c r="K100" s="13"/>
      <c r="L100" s="13"/>
    </row>
    <row r="101" spans="1:12" ht="12.75">
      <c r="A101" s="1">
        <v>21</v>
      </c>
      <c r="B101" s="1" t="s">
        <v>558</v>
      </c>
      <c r="C101" s="3">
        <v>0</v>
      </c>
      <c r="D101" s="1"/>
      <c r="E101" s="1"/>
      <c r="F101" s="1"/>
      <c r="G101" s="1"/>
      <c r="H101" s="1">
        <f t="shared" si="4"/>
        <v>0</v>
      </c>
      <c r="I101" s="13"/>
      <c r="J101" s="13"/>
      <c r="K101" s="13"/>
      <c r="L101" s="13"/>
    </row>
    <row r="102" spans="1:12" ht="12.75">
      <c r="A102" s="8"/>
      <c r="B102" s="1" t="s">
        <v>3</v>
      </c>
      <c r="C102" s="3">
        <f>SUM(C81:C101)</f>
        <v>171</v>
      </c>
      <c r="D102" s="45">
        <f>SUM(D81:D101)</f>
        <v>51</v>
      </c>
      <c r="E102" s="64">
        <f>SUM(E81:E101)</f>
        <v>44</v>
      </c>
      <c r="F102" s="64">
        <f>SUM(F81:F101)</f>
        <v>67</v>
      </c>
      <c r="G102" s="64">
        <f>SUM(G81:G101)</f>
        <v>20</v>
      </c>
      <c r="H102" s="3">
        <f t="shared" si="4"/>
        <v>353</v>
      </c>
      <c r="I102" s="13"/>
      <c r="J102" s="13"/>
      <c r="K102" s="13"/>
      <c r="L102" s="13"/>
    </row>
    <row r="103" spans="1:12" ht="12.75">
      <c r="A103" s="8"/>
      <c r="B103" s="8"/>
      <c r="C103" s="7"/>
      <c r="D103" s="29"/>
      <c r="E103" s="29"/>
      <c r="F103" s="29"/>
      <c r="G103" s="29"/>
      <c r="H103" s="7"/>
      <c r="I103" s="13"/>
      <c r="J103" s="13"/>
      <c r="K103" s="13"/>
      <c r="L103" s="13"/>
    </row>
    <row r="104" spans="1:12" ht="12.75">
      <c r="A104" s="8"/>
      <c r="B104" s="8"/>
      <c r="C104" s="7"/>
      <c r="D104" s="29"/>
      <c r="E104" s="29"/>
      <c r="F104" s="29"/>
      <c r="G104" s="29"/>
      <c r="H104" s="7"/>
      <c r="I104" s="13"/>
      <c r="J104" s="13"/>
      <c r="K104" s="13"/>
      <c r="L104" s="13"/>
    </row>
    <row r="105" spans="1:12" ht="12.75">
      <c r="A105" s="8"/>
      <c r="B105" s="8"/>
      <c r="C105" s="7"/>
      <c r="D105" s="29"/>
      <c r="E105" s="29"/>
      <c r="F105" s="29"/>
      <c r="G105" s="29"/>
      <c r="H105" s="7"/>
      <c r="I105" s="13"/>
      <c r="J105" s="13"/>
      <c r="K105" s="13"/>
      <c r="L105" s="13"/>
    </row>
    <row r="106" spans="1:12" ht="12.75">
      <c r="A106" s="8"/>
      <c r="B106" s="8"/>
      <c r="C106" s="7"/>
      <c r="D106" s="29"/>
      <c r="E106" s="29"/>
      <c r="F106" s="29"/>
      <c r="G106" s="29"/>
      <c r="H106" s="7"/>
      <c r="I106" s="13"/>
      <c r="J106" s="13"/>
      <c r="K106" s="13"/>
      <c r="L106" s="13"/>
    </row>
    <row r="107" spans="1:12" ht="12.75">
      <c r="A107" s="8"/>
      <c r="B107" s="8"/>
      <c r="C107" s="7"/>
      <c r="D107" s="29"/>
      <c r="E107" s="29"/>
      <c r="F107" s="29"/>
      <c r="G107" s="29"/>
      <c r="H107" s="7"/>
      <c r="I107" s="13"/>
      <c r="J107" s="13"/>
      <c r="K107" s="13"/>
      <c r="L107" s="13"/>
    </row>
    <row r="108" spans="1:12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.75">
      <c r="A109" s="53"/>
      <c r="B109" s="53" t="s">
        <v>30</v>
      </c>
      <c r="C109" s="53"/>
      <c r="D109" s="53"/>
      <c r="E109" s="53"/>
      <c r="F109" s="53"/>
      <c r="G109" s="53"/>
      <c r="H109" s="13"/>
      <c r="I109" s="13"/>
      <c r="J109" s="13"/>
      <c r="K109" s="13"/>
      <c r="L109" s="13"/>
    </row>
    <row r="110" spans="1:12" ht="12.75">
      <c r="A110" s="53"/>
      <c r="B110" s="53"/>
      <c r="C110" s="53"/>
      <c r="D110" s="53"/>
      <c r="E110" s="53"/>
      <c r="F110" s="53"/>
      <c r="G110" s="53"/>
      <c r="H110" s="13"/>
      <c r="I110" s="13"/>
      <c r="J110" s="13"/>
      <c r="K110" s="13"/>
      <c r="L110" s="13"/>
    </row>
    <row r="111" spans="1:12" ht="12.75">
      <c r="A111" s="45" t="s">
        <v>29</v>
      </c>
      <c r="B111" s="45" t="s">
        <v>14</v>
      </c>
      <c r="C111" s="45" t="s">
        <v>15</v>
      </c>
      <c r="D111" s="45" t="s">
        <v>6</v>
      </c>
      <c r="E111" s="89" t="s">
        <v>16</v>
      </c>
      <c r="F111" s="90"/>
      <c r="G111" s="29"/>
      <c r="H111" s="13"/>
      <c r="I111" s="13"/>
      <c r="J111" s="29"/>
      <c r="K111" s="29"/>
      <c r="L111" s="8"/>
    </row>
    <row r="112" spans="1:12" ht="12.75">
      <c r="A112" s="45">
        <v>1</v>
      </c>
      <c r="B112" s="45" t="s">
        <v>33</v>
      </c>
      <c r="C112" s="45">
        <v>8</v>
      </c>
      <c r="D112" s="45">
        <v>16</v>
      </c>
      <c r="E112" s="45">
        <v>600</v>
      </c>
      <c r="F112" s="45">
        <v>317</v>
      </c>
      <c r="G112" s="29">
        <f>E112-F112</f>
        <v>283</v>
      </c>
      <c r="H112" s="13"/>
      <c r="I112" s="13"/>
      <c r="J112" s="29"/>
      <c r="K112" s="29"/>
      <c r="L112" s="8"/>
    </row>
    <row r="113" spans="1:12" ht="12.75">
      <c r="A113" s="45">
        <v>2</v>
      </c>
      <c r="B113" s="45" t="s">
        <v>36</v>
      </c>
      <c r="C113" s="45">
        <v>8</v>
      </c>
      <c r="D113" s="45">
        <v>12</v>
      </c>
      <c r="E113" s="45">
        <v>353</v>
      </c>
      <c r="F113" s="45">
        <v>333</v>
      </c>
      <c r="G113" s="29">
        <f>E113-F113</f>
        <v>20</v>
      </c>
      <c r="H113" s="13"/>
      <c r="I113" s="13"/>
      <c r="J113" s="29"/>
      <c r="K113" s="29"/>
      <c r="L113" s="8"/>
    </row>
    <row r="114" spans="1:12" ht="12.75">
      <c r="A114" s="45">
        <v>3</v>
      </c>
      <c r="B114" s="45" t="s">
        <v>24</v>
      </c>
      <c r="C114" s="45">
        <v>8</v>
      </c>
      <c r="D114" s="45">
        <v>12</v>
      </c>
      <c r="E114" s="45">
        <v>436</v>
      </c>
      <c r="F114" s="45">
        <v>330</v>
      </c>
      <c r="G114" s="29">
        <f>E114-F114</f>
        <v>106</v>
      </c>
      <c r="H114" s="13"/>
      <c r="I114" s="13"/>
      <c r="J114" s="29"/>
      <c r="K114" s="29"/>
      <c r="L114" s="8"/>
    </row>
    <row r="115" spans="1:12" ht="12.75">
      <c r="A115" s="45">
        <v>4</v>
      </c>
      <c r="B115" s="45" t="s">
        <v>23</v>
      </c>
      <c r="C115" s="45">
        <v>8</v>
      </c>
      <c r="D115" s="45">
        <v>11</v>
      </c>
      <c r="E115" s="45">
        <v>358</v>
      </c>
      <c r="F115" s="45">
        <v>419</v>
      </c>
      <c r="G115" s="29">
        <f>E115-F115</f>
        <v>-61</v>
      </c>
      <c r="H115" s="13"/>
      <c r="I115" s="13"/>
      <c r="J115" s="29"/>
      <c r="K115" s="29"/>
      <c r="L115" s="8"/>
    </row>
    <row r="116" spans="1:12" ht="12.75">
      <c r="A116" s="45">
        <v>5</v>
      </c>
      <c r="B116" s="45" t="s">
        <v>22</v>
      </c>
      <c r="C116" s="45">
        <v>8</v>
      </c>
      <c r="D116" s="45">
        <v>7</v>
      </c>
      <c r="E116" s="45">
        <v>252</v>
      </c>
      <c r="F116" s="45">
        <v>600</v>
      </c>
      <c r="G116" s="29">
        <f>E116-F116</f>
        <v>-348</v>
      </c>
      <c r="H116" s="13"/>
      <c r="I116" s="13"/>
      <c r="J116" s="29"/>
      <c r="K116" s="29"/>
      <c r="L116" s="8"/>
    </row>
    <row r="117" spans="1:12" ht="12.75">
      <c r="A117" s="53"/>
      <c r="B117" s="53"/>
      <c r="C117" s="53"/>
      <c r="D117" s="53"/>
      <c r="E117" s="53">
        <f>SUM(E112:E116)</f>
        <v>1999</v>
      </c>
      <c r="F117" s="53">
        <f>SUM(F112:F116)</f>
        <v>1999</v>
      </c>
      <c r="G117" s="53"/>
      <c r="H117" s="13"/>
      <c r="I117" s="13"/>
      <c r="J117" s="8"/>
      <c r="K117" s="8"/>
      <c r="L117" s="8"/>
    </row>
    <row r="118" spans="9:12" ht="12.75">
      <c r="I118" s="13"/>
      <c r="J118" s="8"/>
      <c r="K118" s="8"/>
      <c r="L118" s="8"/>
    </row>
    <row r="119" spans="10:12" ht="12.75">
      <c r="J119" s="35"/>
      <c r="K119" s="35"/>
      <c r="L119" s="35"/>
    </row>
    <row r="120" spans="10:12" ht="12.75">
      <c r="J120" s="35"/>
      <c r="K120" s="35"/>
      <c r="L120" s="35"/>
    </row>
  </sheetData>
  <sheetProtection/>
  <mergeCells count="23">
    <mergeCell ref="K62:L62"/>
    <mergeCell ref="C3:G3"/>
    <mergeCell ref="C59:G59"/>
    <mergeCell ref="K6:L6"/>
    <mergeCell ref="K26:L26"/>
    <mergeCell ref="C78:G78"/>
    <mergeCell ref="A59:B60"/>
    <mergeCell ref="C60:C61"/>
    <mergeCell ref="A3:B4"/>
    <mergeCell ref="A38:B39"/>
    <mergeCell ref="C4:C5"/>
    <mergeCell ref="C24:C25"/>
    <mergeCell ref="C39:C40"/>
    <mergeCell ref="E111:F111"/>
    <mergeCell ref="A23:B24"/>
    <mergeCell ref="K41:L41"/>
    <mergeCell ref="F6:F19"/>
    <mergeCell ref="G62:G74"/>
    <mergeCell ref="A78:B79"/>
    <mergeCell ref="C79:C80"/>
    <mergeCell ref="K81:L81"/>
    <mergeCell ref="C23:G23"/>
    <mergeCell ref="C38:G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87"/>
  <sheetViews>
    <sheetView zoomScalePageLayoutView="0" workbookViewId="0" topLeftCell="A1">
      <selection activeCell="B56" sqref="B56"/>
    </sheetView>
  </sheetViews>
  <sheetFormatPr defaultColWidth="9.140625" defaultRowHeight="12.75"/>
  <cols>
    <col min="1" max="1" width="7.00390625" style="23" customWidth="1"/>
    <col min="2" max="2" width="20.8515625" style="23" customWidth="1"/>
    <col min="3" max="3" width="8.140625" style="23" customWidth="1"/>
    <col min="4" max="7" width="9.140625" style="23" customWidth="1"/>
    <col min="8" max="8" width="13.7109375" style="23" customWidth="1"/>
    <col min="9" max="9" width="7.7109375" style="23" customWidth="1"/>
    <col min="10" max="10" width="8.28125" style="23" customWidth="1"/>
    <col min="11" max="11" width="18.140625" style="23" customWidth="1"/>
    <col min="12" max="16384" width="9.140625" style="23" customWidth="1"/>
  </cols>
  <sheetData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03" t="s">
        <v>26</v>
      </c>
      <c r="B3" s="104"/>
      <c r="C3" s="80" t="s">
        <v>2</v>
      </c>
      <c r="D3" s="102"/>
      <c r="E3" s="102"/>
      <c r="F3" s="81"/>
      <c r="G3" s="13"/>
      <c r="H3" s="13"/>
      <c r="I3" s="13"/>
      <c r="J3" s="13"/>
      <c r="K3" s="13"/>
    </row>
    <row r="4" spans="1:11" ht="12.75">
      <c r="A4" s="105"/>
      <c r="B4" s="106"/>
      <c r="C4" s="87" t="s">
        <v>46</v>
      </c>
      <c r="D4" s="17">
        <v>1</v>
      </c>
      <c r="E4" s="17">
        <v>2</v>
      </c>
      <c r="F4" s="1">
        <v>3</v>
      </c>
      <c r="G4" s="13"/>
      <c r="H4" s="13"/>
      <c r="I4" s="13"/>
      <c r="J4" s="13"/>
      <c r="K4" s="13"/>
    </row>
    <row r="5" spans="1:11" ht="12.75">
      <c r="A5" s="1" t="s">
        <v>0</v>
      </c>
      <c r="B5" s="1" t="s">
        <v>1</v>
      </c>
      <c r="C5" s="88"/>
      <c r="D5" s="5" t="s">
        <v>501</v>
      </c>
      <c r="E5" s="5" t="s">
        <v>461</v>
      </c>
      <c r="F5" s="5" t="s">
        <v>534</v>
      </c>
      <c r="G5" s="1" t="s">
        <v>3</v>
      </c>
      <c r="H5" s="1" t="s">
        <v>5</v>
      </c>
      <c r="I5" s="1" t="s">
        <v>6</v>
      </c>
      <c r="J5" s="1" t="s">
        <v>7</v>
      </c>
      <c r="K5" s="1" t="s">
        <v>8</v>
      </c>
    </row>
    <row r="6" spans="1:11" ht="12.75">
      <c r="A6" s="1">
        <v>1</v>
      </c>
      <c r="B6" s="5" t="s">
        <v>129</v>
      </c>
      <c r="C6" s="3">
        <v>23</v>
      </c>
      <c r="D6" s="1">
        <v>17</v>
      </c>
      <c r="E6" s="1">
        <v>7</v>
      </c>
      <c r="F6" s="1">
        <v>20</v>
      </c>
      <c r="G6" s="1">
        <f>SUM(C6:F6)</f>
        <v>67</v>
      </c>
      <c r="H6" s="3">
        <v>138</v>
      </c>
      <c r="I6" s="3">
        <v>4</v>
      </c>
      <c r="J6" s="84" t="s">
        <v>46</v>
      </c>
      <c r="K6" s="85"/>
    </row>
    <row r="7" spans="1:11" ht="12.75">
      <c r="A7" s="1">
        <v>2</v>
      </c>
      <c r="B7" s="5" t="s">
        <v>118</v>
      </c>
      <c r="C7" s="3">
        <v>20</v>
      </c>
      <c r="D7" s="1">
        <v>9</v>
      </c>
      <c r="E7" s="1">
        <v>2</v>
      </c>
      <c r="F7" s="1"/>
      <c r="G7" s="1">
        <f aca="true" t="shared" si="0" ref="G7:G20">SUM(C7:F7)</f>
        <v>31</v>
      </c>
      <c r="H7" s="24">
        <v>45</v>
      </c>
      <c r="I7" s="24">
        <v>1</v>
      </c>
      <c r="J7" s="25" t="s">
        <v>501</v>
      </c>
      <c r="K7" s="24" t="s">
        <v>24</v>
      </c>
    </row>
    <row r="8" spans="1:11" ht="12.75">
      <c r="A8" s="1">
        <v>3</v>
      </c>
      <c r="B8" s="5" t="s">
        <v>434</v>
      </c>
      <c r="C8" s="3">
        <v>4</v>
      </c>
      <c r="D8" s="1">
        <v>2</v>
      </c>
      <c r="E8" s="1"/>
      <c r="F8" s="1"/>
      <c r="G8" s="1">
        <f t="shared" si="0"/>
        <v>6</v>
      </c>
      <c r="H8" s="24">
        <v>86</v>
      </c>
      <c r="I8" s="24">
        <v>1</v>
      </c>
      <c r="J8" s="25" t="s">
        <v>461</v>
      </c>
      <c r="K8" s="24" t="s">
        <v>23</v>
      </c>
    </row>
    <row r="9" spans="1:11" ht="12.75">
      <c r="A9" s="1">
        <v>4</v>
      </c>
      <c r="B9" s="15" t="s">
        <v>205</v>
      </c>
      <c r="C9" s="3">
        <v>23</v>
      </c>
      <c r="D9" s="1">
        <v>11</v>
      </c>
      <c r="E9" s="1">
        <v>4</v>
      </c>
      <c r="F9" s="1"/>
      <c r="G9" s="1">
        <f t="shared" si="0"/>
        <v>38</v>
      </c>
      <c r="H9" s="24">
        <v>0</v>
      </c>
      <c r="I9" s="24">
        <v>2</v>
      </c>
      <c r="J9" s="25" t="s">
        <v>534</v>
      </c>
      <c r="K9" s="24" t="s">
        <v>567</v>
      </c>
    </row>
    <row r="10" spans="1:11" ht="12.75">
      <c r="A10" s="1">
        <v>5</v>
      </c>
      <c r="B10" s="5" t="s">
        <v>435</v>
      </c>
      <c r="C10" s="3">
        <v>2</v>
      </c>
      <c r="D10" s="1"/>
      <c r="E10" s="1"/>
      <c r="F10" s="1"/>
      <c r="G10" s="1">
        <f t="shared" si="0"/>
        <v>2</v>
      </c>
      <c r="H10" s="7"/>
      <c r="I10" s="7"/>
      <c r="J10" s="8"/>
      <c r="K10" s="8"/>
    </row>
    <row r="11" spans="1:11" ht="12.75">
      <c r="A11" s="1">
        <v>6</v>
      </c>
      <c r="B11" s="5" t="s">
        <v>436</v>
      </c>
      <c r="C11" s="3">
        <v>0</v>
      </c>
      <c r="D11" s="1"/>
      <c r="E11" s="1"/>
      <c r="F11" s="1"/>
      <c r="G11" s="1">
        <f t="shared" si="0"/>
        <v>0</v>
      </c>
      <c r="H11" s="3">
        <f>SUM(H6:H10)</f>
        <v>269</v>
      </c>
      <c r="I11" s="3">
        <f>SUM(I6:I10)</f>
        <v>8</v>
      </c>
      <c r="J11" s="8"/>
      <c r="K11" s="8"/>
    </row>
    <row r="12" spans="1:11" ht="12.75">
      <c r="A12" s="1">
        <v>7</v>
      </c>
      <c r="B12" s="1" t="s">
        <v>240</v>
      </c>
      <c r="C12" s="3">
        <v>2</v>
      </c>
      <c r="D12" s="1">
        <v>2</v>
      </c>
      <c r="E12" s="1"/>
      <c r="F12" s="1"/>
      <c r="G12" s="1">
        <f t="shared" si="0"/>
        <v>4</v>
      </c>
      <c r="H12" s="8"/>
      <c r="I12" s="8"/>
      <c r="J12" s="8"/>
      <c r="K12" s="8"/>
    </row>
    <row r="13" spans="1:11" ht="12.75">
      <c r="A13" s="1">
        <v>8</v>
      </c>
      <c r="B13" s="11" t="s">
        <v>126</v>
      </c>
      <c r="C13" s="3">
        <v>23</v>
      </c>
      <c r="D13" s="1"/>
      <c r="E13" s="1"/>
      <c r="F13" s="1"/>
      <c r="G13" s="1">
        <f t="shared" si="0"/>
        <v>23</v>
      </c>
      <c r="H13" s="13"/>
      <c r="I13" s="13"/>
      <c r="J13" s="13"/>
      <c r="K13" s="9"/>
    </row>
    <row r="14" spans="1:11" ht="12.75">
      <c r="A14" s="1">
        <v>9</v>
      </c>
      <c r="B14" s="11" t="s">
        <v>437</v>
      </c>
      <c r="C14" s="3">
        <v>4</v>
      </c>
      <c r="D14" s="1"/>
      <c r="E14" s="1"/>
      <c r="F14" s="1"/>
      <c r="G14" s="1">
        <f t="shared" si="0"/>
        <v>4</v>
      </c>
      <c r="H14" s="13"/>
      <c r="I14" s="13"/>
      <c r="J14" s="13"/>
      <c r="K14" s="13"/>
    </row>
    <row r="15" spans="1:11" ht="12.75">
      <c r="A15" s="1">
        <v>10</v>
      </c>
      <c r="B15" s="5" t="s">
        <v>119</v>
      </c>
      <c r="C15" s="3">
        <v>6</v>
      </c>
      <c r="D15" s="1">
        <v>3</v>
      </c>
      <c r="E15" s="1"/>
      <c r="F15" s="1"/>
      <c r="G15" s="1">
        <f t="shared" si="0"/>
        <v>9</v>
      </c>
      <c r="H15" s="13"/>
      <c r="I15" s="13"/>
      <c r="J15" s="13"/>
      <c r="K15" s="13"/>
    </row>
    <row r="16" spans="1:11" ht="12.75">
      <c r="A16" s="1">
        <v>11</v>
      </c>
      <c r="B16" s="5" t="s">
        <v>562</v>
      </c>
      <c r="C16" s="3">
        <v>0</v>
      </c>
      <c r="D16" s="1"/>
      <c r="E16" s="1">
        <v>2</v>
      </c>
      <c r="F16" s="1"/>
      <c r="G16" s="1">
        <f t="shared" si="0"/>
        <v>2</v>
      </c>
      <c r="H16" s="13"/>
      <c r="I16" s="13"/>
      <c r="J16" s="13"/>
      <c r="K16" s="13"/>
    </row>
    <row r="17" spans="1:11" ht="12.75">
      <c r="A17" s="1">
        <v>12</v>
      </c>
      <c r="B17" s="5" t="s">
        <v>563</v>
      </c>
      <c r="C17" s="3">
        <v>0</v>
      </c>
      <c r="D17" s="1"/>
      <c r="E17" s="1"/>
      <c r="F17" s="1"/>
      <c r="G17" s="1">
        <f t="shared" si="0"/>
        <v>0</v>
      </c>
      <c r="H17" s="13"/>
      <c r="I17" s="13"/>
      <c r="J17" s="13"/>
      <c r="K17" s="13"/>
    </row>
    <row r="18" spans="1:11" ht="12.75">
      <c r="A18" s="1">
        <v>13</v>
      </c>
      <c r="B18" s="5" t="s">
        <v>564</v>
      </c>
      <c r="C18" s="3">
        <v>0</v>
      </c>
      <c r="D18" s="1"/>
      <c r="E18" s="1"/>
      <c r="F18" s="1"/>
      <c r="G18" s="1">
        <f t="shared" si="0"/>
        <v>0</v>
      </c>
      <c r="H18" s="13"/>
      <c r="I18" s="13"/>
      <c r="J18" s="13"/>
      <c r="K18" s="13"/>
    </row>
    <row r="19" spans="1:11" ht="12.75">
      <c r="A19" s="1">
        <v>14</v>
      </c>
      <c r="B19" s="5" t="s">
        <v>568</v>
      </c>
      <c r="C19" s="3">
        <v>0</v>
      </c>
      <c r="D19" s="1"/>
      <c r="E19" s="1">
        <v>3</v>
      </c>
      <c r="F19" s="1"/>
      <c r="G19" s="1">
        <f t="shared" si="0"/>
        <v>3</v>
      </c>
      <c r="H19" s="13"/>
      <c r="I19" s="13"/>
      <c r="J19" s="13"/>
      <c r="K19" s="13"/>
    </row>
    <row r="20" spans="1:11" ht="12.75">
      <c r="A20" s="13"/>
      <c r="B20" s="1" t="s">
        <v>3</v>
      </c>
      <c r="C20" s="3">
        <f>SUM(C6:C19)</f>
        <v>107</v>
      </c>
      <c r="D20" s="24">
        <f>SUM(D6:D19)</f>
        <v>44</v>
      </c>
      <c r="E20" s="45">
        <f>SUM(E6:E19)</f>
        <v>18</v>
      </c>
      <c r="F20" s="45">
        <f>SUM(F6:F19)</f>
        <v>20</v>
      </c>
      <c r="G20" s="3">
        <f t="shared" si="0"/>
        <v>189</v>
      </c>
      <c r="H20" s="13"/>
      <c r="I20" s="13"/>
      <c r="J20" s="13"/>
      <c r="K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>
      <c r="A23" s="103" t="s">
        <v>37</v>
      </c>
      <c r="B23" s="104"/>
      <c r="C23" s="80" t="s">
        <v>2</v>
      </c>
      <c r="D23" s="102"/>
      <c r="E23" s="102"/>
      <c r="F23" s="81"/>
      <c r="G23" s="13"/>
      <c r="H23" s="13"/>
      <c r="I23" s="13"/>
      <c r="J23" s="13"/>
      <c r="K23" s="13"/>
    </row>
    <row r="24" spans="1:11" ht="12.75">
      <c r="A24" s="105"/>
      <c r="B24" s="106"/>
      <c r="C24" s="87" t="s">
        <v>46</v>
      </c>
      <c r="D24" s="1">
        <v>1</v>
      </c>
      <c r="E24" s="1">
        <v>2</v>
      </c>
      <c r="F24" s="1">
        <v>3</v>
      </c>
      <c r="G24" s="13"/>
      <c r="H24" s="13"/>
      <c r="I24" s="13"/>
      <c r="J24" s="13"/>
      <c r="K24" s="13"/>
    </row>
    <row r="25" spans="1:11" ht="12.75">
      <c r="A25" s="1" t="s">
        <v>0</v>
      </c>
      <c r="B25" s="1" t="s">
        <v>1</v>
      </c>
      <c r="C25" s="88"/>
      <c r="D25" s="5" t="s">
        <v>475</v>
      </c>
      <c r="E25" s="5" t="s">
        <v>461</v>
      </c>
      <c r="F25" s="5" t="s">
        <v>474</v>
      </c>
      <c r="G25" s="1" t="s">
        <v>3</v>
      </c>
      <c r="H25" s="1" t="s">
        <v>5</v>
      </c>
      <c r="I25" s="1" t="s">
        <v>6</v>
      </c>
      <c r="J25" s="1" t="s">
        <v>7</v>
      </c>
      <c r="K25" s="1" t="s">
        <v>8</v>
      </c>
    </row>
    <row r="26" spans="1:11" ht="12.75">
      <c r="A26" s="1">
        <v>1</v>
      </c>
      <c r="B26" s="5" t="s">
        <v>438</v>
      </c>
      <c r="C26" s="3">
        <v>14</v>
      </c>
      <c r="D26" s="1">
        <v>6</v>
      </c>
      <c r="E26" s="1">
        <v>16</v>
      </c>
      <c r="F26" s="1">
        <v>3</v>
      </c>
      <c r="G26" s="1">
        <f>SUM(C26:F26)</f>
        <v>39</v>
      </c>
      <c r="H26" s="3">
        <v>68</v>
      </c>
      <c r="I26" s="3">
        <v>6</v>
      </c>
      <c r="J26" s="84" t="s">
        <v>46</v>
      </c>
      <c r="K26" s="85"/>
    </row>
    <row r="27" spans="1:11" ht="12.75">
      <c r="A27" s="1">
        <v>2</v>
      </c>
      <c r="B27" s="5" t="s">
        <v>122</v>
      </c>
      <c r="C27" s="3">
        <v>10</v>
      </c>
      <c r="D27" s="1"/>
      <c r="E27" s="1"/>
      <c r="F27" s="1"/>
      <c r="G27" s="1">
        <f aca="true" t="shared" si="1" ref="G27:G39">SUM(C27:F27)</f>
        <v>10</v>
      </c>
      <c r="H27" s="24">
        <v>41</v>
      </c>
      <c r="I27" s="24">
        <v>2</v>
      </c>
      <c r="J27" s="25" t="s">
        <v>475</v>
      </c>
      <c r="K27" s="24" t="s">
        <v>567</v>
      </c>
    </row>
    <row r="28" spans="1:11" ht="12.75">
      <c r="A28" s="1">
        <v>3</v>
      </c>
      <c r="B28" s="1" t="s">
        <v>439</v>
      </c>
      <c r="C28" s="3">
        <v>0</v>
      </c>
      <c r="D28" s="1"/>
      <c r="E28" s="1"/>
      <c r="F28" s="1"/>
      <c r="G28" s="1">
        <f t="shared" si="1"/>
        <v>0</v>
      </c>
      <c r="H28" s="24">
        <v>18</v>
      </c>
      <c r="I28" s="24">
        <v>2</v>
      </c>
      <c r="J28" s="25" t="s">
        <v>461</v>
      </c>
      <c r="K28" s="24" t="s">
        <v>22</v>
      </c>
    </row>
    <row r="29" spans="1:11" ht="12.75">
      <c r="A29" s="1">
        <v>4</v>
      </c>
      <c r="B29" s="16" t="s">
        <v>440</v>
      </c>
      <c r="C29" s="3">
        <v>2</v>
      </c>
      <c r="D29" s="1"/>
      <c r="E29" s="1">
        <v>2</v>
      </c>
      <c r="F29" s="1">
        <v>2</v>
      </c>
      <c r="G29" s="1">
        <f t="shared" si="1"/>
        <v>6</v>
      </c>
      <c r="H29" s="24">
        <v>16</v>
      </c>
      <c r="I29" s="24">
        <v>2</v>
      </c>
      <c r="J29" s="25" t="s">
        <v>474</v>
      </c>
      <c r="K29" s="24" t="s">
        <v>24</v>
      </c>
    </row>
    <row r="30" spans="1:11" ht="12.75">
      <c r="A30" s="1">
        <v>5</v>
      </c>
      <c r="B30" s="12" t="s">
        <v>206</v>
      </c>
      <c r="C30" s="3">
        <v>55</v>
      </c>
      <c r="D30" s="1">
        <v>25</v>
      </c>
      <c r="E30" s="1">
        <v>21</v>
      </c>
      <c r="F30" s="1">
        <v>16</v>
      </c>
      <c r="G30" s="1">
        <f t="shared" si="1"/>
        <v>117</v>
      </c>
      <c r="H30" s="7"/>
      <c r="I30" s="7"/>
      <c r="J30" s="8"/>
      <c r="K30" s="8"/>
    </row>
    <row r="31" spans="1:11" ht="12.75">
      <c r="A31" s="1">
        <v>6</v>
      </c>
      <c r="B31" s="16" t="s">
        <v>441</v>
      </c>
      <c r="C31" s="3">
        <v>14</v>
      </c>
      <c r="D31" s="1"/>
      <c r="E31" s="1">
        <v>19</v>
      </c>
      <c r="F31" s="1">
        <v>3</v>
      </c>
      <c r="G31" s="1">
        <f t="shared" si="1"/>
        <v>36</v>
      </c>
      <c r="H31" s="3">
        <f>SUM(H26:H30)</f>
        <v>143</v>
      </c>
      <c r="I31" s="3">
        <f>SUM(I26:I30)</f>
        <v>12</v>
      </c>
      <c r="J31" s="8"/>
      <c r="K31" s="8"/>
    </row>
    <row r="32" spans="1:11" ht="12.75">
      <c r="A32" s="1">
        <v>7</v>
      </c>
      <c r="B32" s="1" t="s">
        <v>442</v>
      </c>
      <c r="C32" s="3">
        <v>22</v>
      </c>
      <c r="D32" s="1">
        <v>10</v>
      </c>
      <c r="E32" s="1">
        <v>12</v>
      </c>
      <c r="F32" s="1">
        <v>8</v>
      </c>
      <c r="G32" s="1">
        <f t="shared" si="1"/>
        <v>52</v>
      </c>
      <c r="H32" s="8"/>
      <c r="I32" s="8"/>
      <c r="J32" s="8"/>
      <c r="K32" s="8"/>
    </row>
    <row r="33" spans="1:11" ht="12.75">
      <c r="A33" s="1">
        <v>8</v>
      </c>
      <c r="B33" s="5" t="s">
        <v>443</v>
      </c>
      <c r="C33" s="3">
        <v>1</v>
      </c>
      <c r="D33" s="1"/>
      <c r="E33" s="1">
        <v>8</v>
      </c>
      <c r="F33" s="1">
        <v>6</v>
      </c>
      <c r="G33" s="1">
        <f t="shared" si="1"/>
        <v>15</v>
      </c>
      <c r="H33" s="8"/>
      <c r="I33" s="8"/>
      <c r="J33" s="8"/>
      <c r="K33" s="8"/>
    </row>
    <row r="34" spans="1:11" ht="12.75">
      <c r="A34" s="1">
        <v>9</v>
      </c>
      <c r="B34" s="1" t="s">
        <v>444</v>
      </c>
      <c r="C34" s="3">
        <v>0</v>
      </c>
      <c r="D34" s="1"/>
      <c r="E34" s="1">
        <v>4</v>
      </c>
      <c r="F34" s="1">
        <v>2</v>
      </c>
      <c r="G34" s="1">
        <f t="shared" si="1"/>
        <v>6</v>
      </c>
      <c r="H34" s="13"/>
      <c r="I34" s="13"/>
      <c r="J34" s="13"/>
      <c r="K34" s="13"/>
    </row>
    <row r="35" spans="1:11" ht="12.75">
      <c r="A35" s="1">
        <v>10</v>
      </c>
      <c r="B35" s="11" t="s">
        <v>445</v>
      </c>
      <c r="C35" s="3">
        <v>5</v>
      </c>
      <c r="D35" s="1">
        <v>12</v>
      </c>
      <c r="E35" s="1">
        <v>4</v>
      </c>
      <c r="F35" s="1"/>
      <c r="G35" s="1">
        <f t="shared" si="1"/>
        <v>21</v>
      </c>
      <c r="H35" s="13"/>
      <c r="I35" s="13"/>
      <c r="J35" s="13"/>
      <c r="K35" s="13"/>
    </row>
    <row r="36" spans="1:11" ht="12.75">
      <c r="A36" s="1">
        <v>11</v>
      </c>
      <c r="B36" s="1" t="s">
        <v>569</v>
      </c>
      <c r="C36" s="3">
        <v>0</v>
      </c>
      <c r="D36" s="1"/>
      <c r="E36" s="1"/>
      <c r="F36" s="1">
        <v>4</v>
      </c>
      <c r="G36" s="1">
        <f t="shared" si="1"/>
        <v>4</v>
      </c>
      <c r="H36" s="13"/>
      <c r="I36" s="13"/>
      <c r="J36" s="13"/>
      <c r="K36" s="13"/>
    </row>
    <row r="37" spans="1:11" ht="12.75">
      <c r="A37" s="1">
        <v>12</v>
      </c>
      <c r="B37" s="1" t="s">
        <v>570</v>
      </c>
      <c r="C37" s="3">
        <v>0</v>
      </c>
      <c r="D37" s="1"/>
      <c r="E37" s="1"/>
      <c r="F37" s="1"/>
      <c r="G37" s="1">
        <f t="shared" si="1"/>
        <v>0</v>
      </c>
      <c r="H37" s="13"/>
      <c r="I37" s="13"/>
      <c r="J37" s="13"/>
      <c r="K37" s="13"/>
    </row>
    <row r="38" spans="1:11" ht="12.75">
      <c r="A38" s="1">
        <v>13</v>
      </c>
      <c r="B38" s="1"/>
      <c r="C38" s="3"/>
      <c r="D38" s="1"/>
      <c r="E38" s="1"/>
      <c r="F38" s="1"/>
      <c r="G38" s="1">
        <f t="shared" si="1"/>
        <v>0</v>
      </c>
      <c r="H38" s="13"/>
      <c r="I38" s="13"/>
      <c r="J38" s="13"/>
      <c r="K38" s="13"/>
    </row>
    <row r="39" spans="1:11" ht="12.75">
      <c r="A39" s="13"/>
      <c r="B39" s="1" t="s">
        <v>3</v>
      </c>
      <c r="C39" s="3">
        <f>SUM(C26:C38)</f>
        <v>123</v>
      </c>
      <c r="D39" s="45">
        <f>SUM(D26:D38)</f>
        <v>53</v>
      </c>
      <c r="E39" s="45">
        <f>SUM(E26:E38)</f>
        <v>86</v>
      </c>
      <c r="F39" s="45">
        <f>SUM(F26:F38)</f>
        <v>44</v>
      </c>
      <c r="G39" s="3">
        <f t="shared" si="1"/>
        <v>306</v>
      </c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03" t="s">
        <v>123</v>
      </c>
      <c r="B44" s="104"/>
      <c r="C44" s="80" t="s">
        <v>2</v>
      </c>
      <c r="D44" s="102"/>
      <c r="E44" s="102"/>
      <c r="F44" s="81"/>
      <c r="G44" s="13"/>
      <c r="H44" s="13"/>
      <c r="I44" s="13"/>
      <c r="J44" s="13"/>
      <c r="K44" s="13"/>
    </row>
    <row r="45" spans="1:11" ht="12.75">
      <c r="A45" s="105"/>
      <c r="B45" s="106"/>
      <c r="C45" s="87" t="s">
        <v>46</v>
      </c>
      <c r="D45" s="1">
        <v>1</v>
      </c>
      <c r="E45" s="1">
        <v>2</v>
      </c>
      <c r="F45" s="1">
        <v>3</v>
      </c>
      <c r="G45" s="13"/>
      <c r="H45" s="13"/>
      <c r="I45" s="13"/>
      <c r="J45" s="13"/>
      <c r="K45" s="13"/>
    </row>
    <row r="46" spans="1:11" ht="12.75">
      <c r="A46" s="1" t="s">
        <v>0</v>
      </c>
      <c r="B46" s="1" t="s">
        <v>1</v>
      </c>
      <c r="C46" s="88"/>
      <c r="D46" s="5" t="s">
        <v>501</v>
      </c>
      <c r="E46" s="5" t="s">
        <v>462</v>
      </c>
      <c r="F46" s="5" t="s">
        <v>474</v>
      </c>
      <c r="G46" s="1" t="s">
        <v>3</v>
      </c>
      <c r="H46" s="1" t="s">
        <v>5</v>
      </c>
      <c r="I46" s="1" t="s">
        <v>6</v>
      </c>
      <c r="J46" s="1" t="s">
        <v>7</v>
      </c>
      <c r="K46" s="1" t="s">
        <v>8</v>
      </c>
    </row>
    <row r="47" spans="1:11" ht="12.75">
      <c r="A47" s="1">
        <v>1</v>
      </c>
      <c r="B47" s="5" t="s">
        <v>208</v>
      </c>
      <c r="C47" s="3">
        <v>3</v>
      </c>
      <c r="D47" s="1">
        <v>4</v>
      </c>
      <c r="E47" s="1"/>
      <c r="F47" s="1">
        <v>2</v>
      </c>
      <c r="G47" s="1">
        <f>SUM(C47:F47)</f>
        <v>9</v>
      </c>
      <c r="H47" s="3">
        <v>142</v>
      </c>
      <c r="I47" s="3">
        <v>2</v>
      </c>
      <c r="J47" s="84" t="s">
        <v>46</v>
      </c>
      <c r="K47" s="85"/>
    </row>
    <row r="48" spans="1:11" ht="12.75">
      <c r="A48" s="1">
        <v>2</v>
      </c>
      <c r="B48" s="5" t="s">
        <v>209</v>
      </c>
      <c r="C48" s="3">
        <v>31</v>
      </c>
      <c r="D48" s="1">
        <v>24</v>
      </c>
      <c r="E48" s="1">
        <v>20</v>
      </c>
      <c r="F48" s="1">
        <v>10</v>
      </c>
      <c r="G48" s="1">
        <f aca="true" t="shared" si="2" ref="G48:G60">SUM(C48:F48)</f>
        <v>85</v>
      </c>
      <c r="H48" s="24">
        <v>44</v>
      </c>
      <c r="I48" s="24">
        <v>2</v>
      </c>
      <c r="J48" s="25" t="s">
        <v>501</v>
      </c>
      <c r="K48" s="24" t="s">
        <v>22</v>
      </c>
    </row>
    <row r="49" spans="1:11" ht="12.75">
      <c r="A49" s="1">
        <v>3</v>
      </c>
      <c r="B49" s="11" t="s">
        <v>446</v>
      </c>
      <c r="C49" s="3">
        <v>9</v>
      </c>
      <c r="D49" s="1">
        <v>6</v>
      </c>
      <c r="E49" s="1"/>
      <c r="F49" s="1">
        <v>2</v>
      </c>
      <c r="G49" s="1">
        <f t="shared" si="2"/>
        <v>17</v>
      </c>
      <c r="H49" s="24">
        <v>0</v>
      </c>
      <c r="I49" s="24">
        <v>2</v>
      </c>
      <c r="J49" s="25" t="s">
        <v>462</v>
      </c>
      <c r="K49" s="24" t="s">
        <v>567</v>
      </c>
    </row>
    <row r="50" spans="1:11" ht="12.75">
      <c r="A50" s="1">
        <v>4</v>
      </c>
      <c r="B50" s="5" t="s">
        <v>447</v>
      </c>
      <c r="C50" s="3">
        <v>0</v>
      </c>
      <c r="D50" s="1"/>
      <c r="E50" s="1"/>
      <c r="F50" s="1"/>
      <c r="G50" s="1">
        <f t="shared" si="2"/>
        <v>0</v>
      </c>
      <c r="H50" s="24">
        <v>44</v>
      </c>
      <c r="I50" s="24">
        <v>1</v>
      </c>
      <c r="J50" s="25" t="s">
        <v>474</v>
      </c>
      <c r="K50" s="24" t="s">
        <v>23</v>
      </c>
    </row>
    <row r="51" spans="1:11" ht="12.75">
      <c r="A51" s="1">
        <v>5</v>
      </c>
      <c r="B51" s="10" t="s">
        <v>448</v>
      </c>
      <c r="C51" s="3">
        <v>0</v>
      </c>
      <c r="D51" s="1"/>
      <c r="E51" s="1"/>
      <c r="F51" s="1"/>
      <c r="G51" s="1">
        <f t="shared" si="2"/>
        <v>0</v>
      </c>
      <c r="H51" s="28">
        <f>SUM(H47:H50)</f>
        <v>230</v>
      </c>
      <c r="I51" s="28">
        <f>SUM(I47:I50)</f>
        <v>7</v>
      </c>
      <c r="J51" s="8"/>
      <c r="K51" s="8"/>
    </row>
    <row r="52" spans="1:11" ht="12.75">
      <c r="A52" s="1">
        <v>6</v>
      </c>
      <c r="B52" s="5" t="s">
        <v>449</v>
      </c>
      <c r="C52" s="3">
        <v>0</v>
      </c>
      <c r="D52" s="1"/>
      <c r="E52" s="1"/>
      <c r="F52" s="1"/>
      <c r="G52" s="1">
        <f t="shared" si="2"/>
        <v>0</v>
      </c>
      <c r="H52" s="8"/>
      <c r="I52" s="8"/>
      <c r="J52" s="8"/>
      <c r="K52" s="8"/>
    </row>
    <row r="53" spans="1:11" ht="12.75">
      <c r="A53" s="1">
        <v>7</v>
      </c>
      <c r="B53" s="5" t="s">
        <v>450</v>
      </c>
      <c r="C53" s="3">
        <v>0</v>
      </c>
      <c r="D53" s="1"/>
      <c r="E53" s="1"/>
      <c r="F53" s="1"/>
      <c r="G53" s="1">
        <f t="shared" si="2"/>
        <v>0</v>
      </c>
      <c r="H53" s="8"/>
      <c r="I53" s="8"/>
      <c r="J53" s="8"/>
      <c r="K53" s="8"/>
    </row>
    <row r="54" spans="1:11" ht="12.75">
      <c r="A54" s="1">
        <v>8</v>
      </c>
      <c r="B54" s="5" t="s">
        <v>207</v>
      </c>
      <c r="C54" s="3">
        <v>2</v>
      </c>
      <c r="D54" s="1"/>
      <c r="E54" s="1"/>
      <c r="F54" s="1"/>
      <c r="G54" s="1">
        <f t="shared" si="2"/>
        <v>2</v>
      </c>
      <c r="H54" s="8"/>
      <c r="I54" s="8"/>
      <c r="J54" s="8"/>
      <c r="K54" s="8"/>
    </row>
    <row r="55" spans="1:11" ht="12.75">
      <c r="A55" s="1">
        <v>9</v>
      </c>
      <c r="B55" s="5" t="s">
        <v>210</v>
      </c>
      <c r="C55" s="3">
        <v>5</v>
      </c>
      <c r="D55" s="1">
        <v>5</v>
      </c>
      <c r="E55" s="1"/>
      <c r="F55" s="1"/>
      <c r="G55" s="1">
        <f t="shared" si="2"/>
        <v>10</v>
      </c>
      <c r="H55" s="8"/>
      <c r="I55" s="8"/>
      <c r="J55" s="8"/>
      <c r="K55" s="8"/>
    </row>
    <row r="56" spans="1:11" ht="12.75">
      <c r="A56" s="1">
        <v>10</v>
      </c>
      <c r="B56" s="5" t="s">
        <v>451</v>
      </c>
      <c r="C56" s="3">
        <v>0</v>
      </c>
      <c r="D56" s="1"/>
      <c r="E56" s="1"/>
      <c r="F56" s="1"/>
      <c r="G56" s="1">
        <f t="shared" si="2"/>
        <v>0</v>
      </c>
      <c r="H56" s="8"/>
      <c r="I56" s="8"/>
      <c r="J56" s="8"/>
      <c r="K56" s="8"/>
    </row>
    <row r="57" spans="1:11" ht="12.75">
      <c r="A57" s="1">
        <v>11</v>
      </c>
      <c r="B57" s="5" t="s">
        <v>452</v>
      </c>
      <c r="C57" s="3">
        <v>6</v>
      </c>
      <c r="D57" s="1"/>
      <c r="E57" s="1"/>
      <c r="F57" s="1"/>
      <c r="G57" s="1">
        <f t="shared" si="2"/>
        <v>6</v>
      </c>
      <c r="H57" s="8"/>
      <c r="I57" s="8"/>
      <c r="J57" s="8"/>
      <c r="K57" s="8"/>
    </row>
    <row r="58" spans="1:11" ht="12.75">
      <c r="A58" s="1">
        <v>12</v>
      </c>
      <c r="B58" s="5" t="s">
        <v>565</v>
      </c>
      <c r="C58" s="3">
        <v>0</v>
      </c>
      <c r="D58" s="1">
        <v>6</v>
      </c>
      <c r="E58" s="1"/>
      <c r="F58" s="1">
        <v>2</v>
      </c>
      <c r="G58" s="1">
        <f t="shared" si="2"/>
        <v>8</v>
      </c>
      <c r="H58" s="8"/>
      <c r="I58" s="8"/>
      <c r="J58" s="8"/>
      <c r="K58" s="8"/>
    </row>
    <row r="59" spans="1:11" ht="12.75">
      <c r="A59" s="1">
        <v>13</v>
      </c>
      <c r="B59" s="5"/>
      <c r="C59" s="3"/>
      <c r="D59" s="1"/>
      <c r="E59" s="1"/>
      <c r="F59" s="1"/>
      <c r="G59" s="1">
        <f t="shared" si="2"/>
        <v>0</v>
      </c>
      <c r="H59" s="8"/>
      <c r="I59" s="8"/>
      <c r="J59" s="8"/>
      <c r="K59" s="8"/>
    </row>
    <row r="60" spans="1:11" ht="12.75">
      <c r="A60" s="13"/>
      <c r="B60" s="1" t="s">
        <v>3</v>
      </c>
      <c r="C60" s="3">
        <f>SUM(C47:C59)</f>
        <v>56</v>
      </c>
      <c r="D60" s="45">
        <f>SUM(D47:D59)</f>
        <v>45</v>
      </c>
      <c r="E60" s="45">
        <f>SUM(E47:E59)</f>
        <v>20</v>
      </c>
      <c r="F60" s="45">
        <f>SUM(F47:F59)</f>
        <v>16</v>
      </c>
      <c r="G60" s="3">
        <f t="shared" si="2"/>
        <v>137</v>
      </c>
      <c r="H60" s="13"/>
      <c r="I60" s="13"/>
      <c r="J60" s="13"/>
      <c r="K60" s="13"/>
    </row>
    <row r="61" spans="1:1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2.75">
      <c r="A63" s="103" t="s">
        <v>453</v>
      </c>
      <c r="B63" s="104"/>
      <c r="C63" s="80" t="s">
        <v>2</v>
      </c>
      <c r="D63" s="102"/>
      <c r="E63" s="102"/>
      <c r="F63" s="81"/>
      <c r="G63" s="13"/>
      <c r="H63" s="13"/>
      <c r="I63" s="13"/>
      <c r="J63" s="13"/>
      <c r="K63" s="13"/>
    </row>
    <row r="64" spans="1:11" ht="12.75">
      <c r="A64" s="105"/>
      <c r="B64" s="106"/>
      <c r="C64" s="87" t="s">
        <v>46</v>
      </c>
      <c r="D64" s="1">
        <v>1</v>
      </c>
      <c r="E64" s="1">
        <v>2</v>
      </c>
      <c r="F64" s="1">
        <v>3</v>
      </c>
      <c r="G64" s="13"/>
      <c r="H64" s="13"/>
      <c r="I64" s="13"/>
      <c r="J64" s="13"/>
      <c r="K64" s="13"/>
    </row>
    <row r="65" spans="1:11" ht="12.75">
      <c r="A65" s="1" t="s">
        <v>0</v>
      </c>
      <c r="B65" s="1" t="s">
        <v>1</v>
      </c>
      <c r="C65" s="88"/>
      <c r="D65" s="5" t="s">
        <v>475</v>
      </c>
      <c r="E65" s="5" t="s">
        <v>462</v>
      </c>
      <c r="F65" s="5" t="s">
        <v>534</v>
      </c>
      <c r="G65" s="1" t="s">
        <v>3</v>
      </c>
      <c r="H65" s="1" t="s">
        <v>5</v>
      </c>
      <c r="I65" s="1" t="s">
        <v>6</v>
      </c>
      <c r="J65" s="1" t="s">
        <v>7</v>
      </c>
      <c r="K65" s="1" t="s">
        <v>8</v>
      </c>
    </row>
    <row r="66" spans="1:11" ht="12.75">
      <c r="A66" s="1">
        <v>1</v>
      </c>
      <c r="B66" s="5" t="s">
        <v>454</v>
      </c>
      <c r="C66" s="3">
        <v>14</v>
      </c>
      <c r="D66" s="1">
        <v>2</v>
      </c>
      <c r="E66" s="99" t="s">
        <v>473</v>
      </c>
      <c r="F66" s="99" t="s">
        <v>473</v>
      </c>
      <c r="G66" s="1">
        <f>SUM(C66:E66)</f>
        <v>16</v>
      </c>
      <c r="H66" s="3">
        <v>107</v>
      </c>
      <c r="I66" s="3">
        <v>5</v>
      </c>
      <c r="J66" s="84" t="s">
        <v>46</v>
      </c>
      <c r="K66" s="85"/>
    </row>
    <row r="67" spans="1:11" ht="12.75">
      <c r="A67" s="1">
        <v>2</v>
      </c>
      <c r="B67" s="5" t="s">
        <v>121</v>
      </c>
      <c r="C67" s="3">
        <v>77</v>
      </c>
      <c r="D67" s="1">
        <v>10</v>
      </c>
      <c r="E67" s="100"/>
      <c r="F67" s="100"/>
      <c r="G67" s="1">
        <f aca="true" t="shared" si="3" ref="G67:G77">SUM(C67:E67)</f>
        <v>87</v>
      </c>
      <c r="H67" s="45">
        <v>53</v>
      </c>
      <c r="I67" s="45">
        <v>1</v>
      </c>
      <c r="J67" s="25" t="s">
        <v>475</v>
      </c>
      <c r="K67" s="45" t="s">
        <v>23</v>
      </c>
    </row>
    <row r="68" spans="1:11" ht="12.75">
      <c r="A68" s="1">
        <v>3</v>
      </c>
      <c r="B68" s="11" t="s">
        <v>455</v>
      </c>
      <c r="C68" s="3">
        <v>42</v>
      </c>
      <c r="D68" s="1">
        <v>4</v>
      </c>
      <c r="E68" s="100"/>
      <c r="F68" s="100"/>
      <c r="G68" s="1">
        <f t="shared" si="3"/>
        <v>46</v>
      </c>
      <c r="H68" s="45">
        <v>20</v>
      </c>
      <c r="I68" s="45">
        <v>0</v>
      </c>
      <c r="J68" s="25" t="s">
        <v>462</v>
      </c>
      <c r="K68" s="45" t="s">
        <v>24</v>
      </c>
    </row>
    <row r="69" spans="1:11" ht="12.75">
      <c r="A69" s="1">
        <v>4</v>
      </c>
      <c r="B69" s="5" t="s">
        <v>456</v>
      </c>
      <c r="C69" s="3">
        <v>5</v>
      </c>
      <c r="D69" s="1"/>
      <c r="E69" s="100"/>
      <c r="F69" s="100"/>
      <c r="G69" s="1">
        <f t="shared" si="3"/>
        <v>5</v>
      </c>
      <c r="H69" s="45">
        <v>20</v>
      </c>
      <c r="I69" s="45">
        <v>0</v>
      </c>
      <c r="J69" s="25" t="s">
        <v>534</v>
      </c>
      <c r="K69" s="45" t="s">
        <v>22</v>
      </c>
    </row>
    <row r="70" spans="1:11" ht="12.75">
      <c r="A70" s="1">
        <v>5</v>
      </c>
      <c r="B70" s="10" t="s">
        <v>120</v>
      </c>
      <c r="C70" s="3">
        <v>9</v>
      </c>
      <c r="D70" s="1">
        <v>6</v>
      </c>
      <c r="E70" s="100"/>
      <c r="F70" s="100"/>
      <c r="G70" s="1">
        <f t="shared" si="3"/>
        <v>15</v>
      </c>
      <c r="H70" s="28">
        <f>SUM(H66:H69)</f>
        <v>200</v>
      </c>
      <c r="I70" s="28">
        <f>SUM(I66:I69)</f>
        <v>6</v>
      </c>
      <c r="J70" s="8"/>
      <c r="K70" s="8"/>
    </row>
    <row r="71" spans="1:11" ht="12.75">
      <c r="A71" s="1">
        <v>6</v>
      </c>
      <c r="B71" s="5" t="s">
        <v>457</v>
      </c>
      <c r="C71" s="3">
        <v>4</v>
      </c>
      <c r="D71" s="1"/>
      <c r="E71" s="100"/>
      <c r="F71" s="100"/>
      <c r="G71" s="1">
        <f t="shared" si="3"/>
        <v>4</v>
      </c>
      <c r="H71" s="8"/>
      <c r="I71" s="8"/>
      <c r="J71" s="8"/>
      <c r="K71" s="8"/>
    </row>
    <row r="72" spans="1:11" ht="12.75">
      <c r="A72" s="1">
        <v>7</v>
      </c>
      <c r="B72" s="5" t="s">
        <v>458</v>
      </c>
      <c r="C72" s="3">
        <v>6</v>
      </c>
      <c r="D72" s="1">
        <v>19</v>
      </c>
      <c r="E72" s="100"/>
      <c r="F72" s="100"/>
      <c r="G72" s="1">
        <f t="shared" si="3"/>
        <v>25</v>
      </c>
      <c r="H72" s="8"/>
      <c r="I72" s="8"/>
      <c r="J72" s="8"/>
      <c r="K72" s="8"/>
    </row>
    <row r="73" spans="1:11" ht="12.75">
      <c r="A73" s="1">
        <v>8</v>
      </c>
      <c r="B73" s="5" t="s">
        <v>459</v>
      </c>
      <c r="C73" s="3">
        <v>4</v>
      </c>
      <c r="D73" s="1"/>
      <c r="E73" s="100"/>
      <c r="F73" s="100"/>
      <c r="G73" s="1">
        <f t="shared" si="3"/>
        <v>4</v>
      </c>
      <c r="H73" s="8"/>
      <c r="I73" s="8"/>
      <c r="J73" s="8"/>
      <c r="K73" s="8"/>
    </row>
    <row r="74" spans="1:11" ht="12.75">
      <c r="A74" s="1">
        <v>9</v>
      </c>
      <c r="B74" s="5" t="s">
        <v>566</v>
      </c>
      <c r="C74" s="3">
        <v>8</v>
      </c>
      <c r="D74" s="1"/>
      <c r="E74" s="100"/>
      <c r="F74" s="100"/>
      <c r="G74" s="1">
        <f t="shared" si="3"/>
        <v>8</v>
      </c>
      <c r="H74" s="8"/>
      <c r="I74" s="8"/>
      <c r="J74" s="8"/>
      <c r="K74" s="8"/>
    </row>
    <row r="75" spans="1:11" ht="12.75">
      <c r="A75" s="1">
        <v>10</v>
      </c>
      <c r="B75" s="5" t="s">
        <v>460</v>
      </c>
      <c r="C75" s="3">
        <v>0</v>
      </c>
      <c r="D75" s="1"/>
      <c r="E75" s="100"/>
      <c r="F75" s="100"/>
      <c r="G75" s="1">
        <f t="shared" si="3"/>
        <v>0</v>
      </c>
      <c r="H75" s="8"/>
      <c r="I75" s="8"/>
      <c r="J75" s="8"/>
      <c r="K75" s="8"/>
    </row>
    <row r="76" spans="1:11" ht="12.75">
      <c r="A76" s="1">
        <v>11</v>
      </c>
      <c r="B76" s="5"/>
      <c r="C76" s="3"/>
      <c r="D76" s="1"/>
      <c r="E76" s="101"/>
      <c r="F76" s="101"/>
      <c r="G76" s="1">
        <f t="shared" si="3"/>
        <v>0</v>
      </c>
      <c r="H76" s="8"/>
      <c r="I76" s="8"/>
      <c r="J76" s="8"/>
      <c r="K76" s="8"/>
    </row>
    <row r="77" spans="1:11" ht="12.75">
      <c r="A77" s="13"/>
      <c r="B77" s="1" t="s">
        <v>3</v>
      </c>
      <c r="C77" s="3">
        <f>SUM(C66:C76)</f>
        <v>169</v>
      </c>
      <c r="D77" s="45">
        <f>SUM(D66:D76)</f>
        <v>41</v>
      </c>
      <c r="E77" s="45">
        <f>SUM(E66:E76)</f>
        <v>0</v>
      </c>
      <c r="F77" s="45"/>
      <c r="G77" s="3">
        <f t="shared" si="3"/>
        <v>210</v>
      </c>
      <c r="H77" s="13"/>
      <c r="I77" s="13"/>
      <c r="J77" s="13"/>
      <c r="K77" s="13"/>
    </row>
    <row r="78" spans="1:11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0" ht="12.75">
      <c r="A79" s="53"/>
      <c r="B79" s="53" t="s">
        <v>31</v>
      </c>
      <c r="C79" s="53"/>
      <c r="D79" s="53"/>
      <c r="E79" s="53"/>
      <c r="F79" s="53"/>
      <c r="G79" s="53"/>
      <c r="H79" s="13"/>
      <c r="I79" s="13"/>
      <c r="J79" s="13"/>
    </row>
    <row r="80" spans="1:10" ht="12.75">
      <c r="A80" s="53"/>
      <c r="B80" s="53"/>
      <c r="C80" s="53"/>
      <c r="D80" s="53"/>
      <c r="E80" s="53"/>
      <c r="F80" s="53"/>
      <c r="G80" s="53"/>
      <c r="H80" s="13"/>
      <c r="I80" s="13"/>
      <c r="J80" s="13"/>
    </row>
    <row r="81" spans="1:10" ht="12.75">
      <c r="A81" s="45" t="s">
        <v>29</v>
      </c>
      <c r="B81" s="45" t="s">
        <v>14</v>
      </c>
      <c r="C81" s="45" t="s">
        <v>15</v>
      </c>
      <c r="D81" s="54" t="s">
        <v>6</v>
      </c>
      <c r="E81" s="89" t="s">
        <v>16</v>
      </c>
      <c r="F81" s="90"/>
      <c r="G81" s="55"/>
      <c r="H81" s="22"/>
      <c r="I81" s="8"/>
      <c r="J81" s="13"/>
    </row>
    <row r="82" spans="1:10" ht="12.75">
      <c r="A82" s="45">
        <v>1</v>
      </c>
      <c r="B82" s="45" t="s">
        <v>23</v>
      </c>
      <c r="C82" s="45">
        <v>6</v>
      </c>
      <c r="D82" s="54">
        <v>12</v>
      </c>
      <c r="E82" s="54">
        <v>306</v>
      </c>
      <c r="F82" s="45">
        <v>143</v>
      </c>
      <c r="G82" s="29">
        <f>E82-F82</f>
        <v>163</v>
      </c>
      <c r="H82" s="8"/>
      <c r="I82" s="8"/>
      <c r="J82" s="13"/>
    </row>
    <row r="83" spans="1:10" ht="12.75">
      <c r="A83" s="45">
        <v>2</v>
      </c>
      <c r="B83" s="45" t="s">
        <v>22</v>
      </c>
      <c r="C83" s="45">
        <v>6</v>
      </c>
      <c r="D83" s="54">
        <v>8</v>
      </c>
      <c r="E83" s="54">
        <v>189</v>
      </c>
      <c r="F83" s="45">
        <v>269</v>
      </c>
      <c r="G83" s="29">
        <f>E83-F83</f>
        <v>-80</v>
      </c>
      <c r="H83" s="8"/>
      <c r="I83" s="8"/>
      <c r="J83" s="13"/>
    </row>
    <row r="84" spans="1:10" ht="12.75">
      <c r="A84" s="45">
        <v>3</v>
      </c>
      <c r="B84" s="45" t="s">
        <v>24</v>
      </c>
      <c r="C84" s="45">
        <v>6</v>
      </c>
      <c r="D84" s="54">
        <v>7</v>
      </c>
      <c r="E84" s="54">
        <v>137</v>
      </c>
      <c r="F84" s="45">
        <v>230</v>
      </c>
      <c r="G84" s="29">
        <f>E84-F84</f>
        <v>-93</v>
      </c>
      <c r="H84" s="8"/>
      <c r="I84" s="8"/>
      <c r="J84" s="13"/>
    </row>
    <row r="85" spans="1:10" ht="12.75">
      <c r="A85" s="45">
        <v>4</v>
      </c>
      <c r="B85" s="45" t="s">
        <v>567</v>
      </c>
      <c r="C85" s="45">
        <v>6</v>
      </c>
      <c r="D85" s="54">
        <v>6</v>
      </c>
      <c r="E85" s="54">
        <v>210</v>
      </c>
      <c r="F85" s="45">
        <v>200</v>
      </c>
      <c r="G85" s="29">
        <f>E85-F85</f>
        <v>10</v>
      </c>
      <c r="H85" s="8"/>
      <c r="I85" s="8"/>
      <c r="J85" s="13"/>
    </row>
    <row r="86" spans="1:10" ht="12.75">
      <c r="A86" s="53"/>
      <c r="B86" s="53"/>
      <c r="C86" s="53"/>
      <c r="D86" s="53"/>
      <c r="E86" s="29">
        <f>SUM(E82:E85)</f>
        <v>842</v>
      </c>
      <c r="F86" s="29">
        <f>SUM(F82:F85)</f>
        <v>842</v>
      </c>
      <c r="G86" s="29"/>
      <c r="H86" s="8"/>
      <c r="I86" s="8"/>
      <c r="J86" s="13"/>
    </row>
    <row r="87" spans="1:1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</sheetData>
  <sheetProtection/>
  <mergeCells count="19">
    <mergeCell ref="J47:K47"/>
    <mergeCell ref="J66:K66"/>
    <mergeCell ref="A3:B4"/>
    <mergeCell ref="C4:C5"/>
    <mergeCell ref="C24:C25"/>
    <mergeCell ref="A23:B24"/>
    <mergeCell ref="A63:B64"/>
    <mergeCell ref="C64:C65"/>
    <mergeCell ref="J6:K6"/>
    <mergeCell ref="J26:K26"/>
    <mergeCell ref="A44:B45"/>
    <mergeCell ref="E81:F81"/>
    <mergeCell ref="C3:F3"/>
    <mergeCell ref="C23:F23"/>
    <mergeCell ref="C44:F44"/>
    <mergeCell ref="C63:F63"/>
    <mergeCell ref="E66:E76"/>
    <mergeCell ref="F66:F76"/>
    <mergeCell ref="C45:C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ZWWF</dc:creator>
  <cp:keywords/>
  <dc:description/>
  <cp:lastModifiedBy>Janusz Wilczek</cp:lastModifiedBy>
  <cp:lastPrinted>2019-06-03T08:55:39Z</cp:lastPrinted>
  <dcterms:created xsi:type="dcterms:W3CDTF">2004-11-29T10:11:24Z</dcterms:created>
  <dcterms:modified xsi:type="dcterms:W3CDTF">2019-06-17T05:54:02Z</dcterms:modified>
  <cp:category/>
  <cp:version/>
  <cp:contentType/>
  <cp:contentStatus/>
</cp:coreProperties>
</file>